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0.41\Public\Sekcja Ekonomiczna\PRZETARGI_2024\MAŁE postępowania 2024\z_Wycinka drzew trudnych_2024\Zaproszenie+załączniki\"/>
    </mc:Choice>
  </mc:AlternateContent>
  <xr:revisionPtr revIDLastSave="0" documentId="13_ncr:1_{80E93DE5-F8E7-465E-807D-20231EF7DF4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calcPr calcId="191029" iterateDelta="1E-4"/>
</workbook>
</file>

<file path=xl/calcChain.xml><?xml version="1.0" encoding="utf-8"?>
<calcChain xmlns="http://schemas.openxmlformats.org/spreadsheetml/2006/main">
  <c r="K90" i="1" l="1"/>
  <c r="K91" i="1" s="1"/>
</calcChain>
</file>

<file path=xl/sharedStrings.xml><?xml version="1.0" encoding="utf-8"?>
<sst xmlns="http://schemas.openxmlformats.org/spreadsheetml/2006/main" count="223" uniqueCount="187">
  <si>
    <t>Lp.</t>
  </si>
  <si>
    <t>Gatunek drzewa/krzewu</t>
  </si>
  <si>
    <t>Obwód w cm (na wys. 1,3m od gruntu)</t>
  </si>
  <si>
    <t>Droga powiatowa</t>
  </si>
  <si>
    <t>Obręb, działka</t>
  </si>
  <si>
    <t>Lokalizacja (współrzędne)</t>
  </si>
  <si>
    <t>Rodzaj utrudnienia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</si>
  <si>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</si>
  <si>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</si>
  <si>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</si>
  <si>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</si>
  <si>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</si>
  <si>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</si>
  <si>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</si>
  <si>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</si>
  <si>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</si>
  <si>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</si>
  <si>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</si>
  <si>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</si>
  <si>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</si>
  <si>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</si>
  <si>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</si>
  <si>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</si>
  <si>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</si>
  <si>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</si>
  <si>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</si>
  <si>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</si>
  <si>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</si>
  <si>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</si>
  <si>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</si>
  <si>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</si>
  <si>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</si>
  <si>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</si>
  <si>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</si>
  <si>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</si>
  <si>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</si>
  <si>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</si>
  <si>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</si>
  <si>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</si>
  <si>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</si>
  <si>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</si>
  <si>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</si>
  <si>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</si>
  <si>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</si>
  <si>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</si>
  <si>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</si>
  <si>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</si>
  <si>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</si>
  <si>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</si>
  <si>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</si>
  <si>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</si>
  <si>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Ilość sztuk faktyczna</t>
  </si>
  <si>
    <t>Ilość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</si>
  <si>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</si>
  <si>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</si>
  <si>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</si>
  <si>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</si>
  <si>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</si>
  <si>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</si>
  <si>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</si>
  <si>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</si>
  <si>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</si>
  <si>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</si>
  <si>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</si>
  <si>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</si>
  <si>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</si>
  <si>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</si>
  <si>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</si>
  <si>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</si>
  <si>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</si>
  <si>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</si>
  <si>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</si>
  <si>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</si>
  <si>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</si>
  <si>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</si>
  <si>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</si>
  <si>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</si>
  <si>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Szczepanowice 455, Gmina
Miechów</t>
  </si>
  <si>
    <t xml:space="preserve">(drzewo
wielopniowe) </t>
  </si>
  <si>
    <t xml:space="preserve"> (drzewo wielopniowe)</t>
  </si>
  <si>
    <t>(drzewo wielopniowe)</t>
  </si>
  <si>
    <t>NETTO</t>
  </si>
  <si>
    <t>BRUTTO</t>
  </si>
  <si>
    <t>Razem 86 szt. drzew</t>
  </si>
  <si>
    <t>Uwaga:Podczas wycinki wykonawca dokona obmiaru wycinanych drzew oraz zanumeruje „sprayem” przewodniki główne. Zamawiający zastrzega sobie prawo zmniejszenia ilości wycinanych drzew jeśli kwota oferty przekroczy kwotę jaką Zamawiający zabezpieczył na w/w postepowanie. Zapłata nastąpi tylko za wyciętą ilość drzew.Ilość minimalna drzew do wycinki jaką Zamawiający deklaruje zlecić to 50szt.
     ..................................................................,                                                                ................................................................................................
          miejscowość, dnia                                                                                                  podpis i pieczęć Wykonawcy</t>
  </si>
  <si>
    <t>Topola euroamerykańska</t>
  </si>
  <si>
    <t>1181K</t>
  </si>
  <si>
    <t>Uniejów Rędziny, 211/1, Gmina Charsznica</t>
  </si>
  <si>
    <t>Linie energetyczne</t>
  </si>
  <si>
    <t>Wiąz</t>
  </si>
  <si>
    <t>1234K</t>
  </si>
  <si>
    <t>Dziemięrzyce, 308/1 Gmina Racławice</t>
  </si>
  <si>
    <t>Blisko zabudowań, linie energetyczne</t>
  </si>
  <si>
    <t>Modrzew Europejski</t>
  </si>
  <si>
    <t>1235K</t>
  </si>
  <si>
    <t>Janowiczki, 374/1, Gmina Racławice</t>
  </si>
  <si>
    <t>Linie energetyczne, ogrodzenie</t>
  </si>
  <si>
    <t>Świerk pospolity</t>
  </si>
  <si>
    <t>Robinia akacjowa</t>
  </si>
  <si>
    <t>1233K</t>
  </si>
  <si>
    <t>Racławice, 722/3, gmina Racławice</t>
  </si>
  <si>
    <t>Stroma skarpa , linie energetyczne</t>
  </si>
  <si>
    <t>Topola</t>
  </si>
  <si>
    <t>Jesion wyniosły</t>
  </si>
  <si>
    <t>1215K</t>
  </si>
  <si>
    <t>Święcice, 644/1, Gmina Słaboszów</t>
  </si>
  <si>
    <t>Stroma skarpa, blisko zabudowań</t>
  </si>
  <si>
    <t>Lipa drobnolistna</t>
  </si>
  <si>
    <t>Wierzba krucha</t>
  </si>
  <si>
    <t>1224K</t>
  </si>
  <si>
    <t>Blisko zabudować i linii energetycznych</t>
  </si>
  <si>
    <t>1214K</t>
  </si>
  <si>
    <t>Linie energetyczne, ogrodzenie, blisko zabudowań</t>
  </si>
  <si>
    <t>Skarpa, blisko zabudowań</t>
  </si>
  <si>
    <t>Modrzew europejski</t>
  </si>
  <si>
    <t>Linie energetyczne, blisko zabudowań</t>
  </si>
  <si>
    <t>Topola kanadyjska</t>
  </si>
  <si>
    <t>1204K</t>
  </si>
  <si>
    <t>606 Gmina, Rzezuśnia, Gołcza</t>
  </si>
  <si>
    <t>Dąb szypułkowy</t>
  </si>
  <si>
    <t>1172K</t>
  </si>
  <si>
    <t>181, Żarnowica, Gmina Gołcza</t>
  </si>
  <si>
    <t>Ogrodzenie, linie energetyczne</t>
  </si>
  <si>
    <t>1155K</t>
  </si>
  <si>
    <t>1239K</t>
  </si>
  <si>
    <t>Komorów, 126, Gmina Miechów</t>
  </si>
  <si>
    <t>Topola osika</t>
  </si>
  <si>
    <t>1187K</t>
  </si>
  <si>
    <t>Zagorzyce, 151/1, Gmina Miechów</t>
  </si>
  <si>
    <t>Klon pospolity</t>
  </si>
  <si>
    <t>1211K</t>
  </si>
  <si>
    <t>Linie energetyczne, bliskość zabudowań</t>
  </si>
  <si>
    <t>Blisko zabudowań</t>
  </si>
  <si>
    <t>1205K</t>
  </si>
  <si>
    <t>Zarogów, 382/1, Gmina Miechów</t>
  </si>
  <si>
    <t>Duży rozmiar, blisko krawędzi jezdni</t>
  </si>
  <si>
    <t>1194K</t>
  </si>
  <si>
    <r>
      <rPr>
        <sz val="10"/>
        <rFont val="Calibri"/>
        <family val="2"/>
        <charset val="238"/>
        <scheme val="minor"/>
      </rPr>
      <t>1</t>
    </r>
    <r>
      <rPr>
        <b/>
        <sz val="10"/>
        <rFont val="Calibri"/>
        <family val="2"/>
        <charset val="238"/>
        <scheme val="minor"/>
      </rPr>
      <t>.</t>
    </r>
  </si>
  <si>
    <r>
      <rPr>
        <u/>
        <sz val="10"/>
        <color rgb="FF00007F"/>
        <rFont val="Calibri"/>
        <family val="2"/>
        <charset val="238"/>
        <scheme val="minor"/>
      </rPr>
      <t>https://maps.app.goo.gl/Qcc7aERctSz5DExr8</t>
    </r>
  </si>
  <si>
    <r>
      <rPr>
        <sz val="10"/>
        <rFont val="Calibri"/>
        <family val="2"/>
        <charset val="238"/>
        <scheme val="minor"/>
      </rPr>
      <t>2</t>
    </r>
    <r>
      <rPr>
        <b/>
        <sz val="10"/>
        <rFont val="Calibri"/>
        <family val="2"/>
        <charset val="238"/>
        <scheme val="minor"/>
      </rPr>
      <t>.</t>
    </r>
  </si>
  <si>
    <r>
      <rPr>
        <u/>
        <sz val="10"/>
        <color rgb="FF00007F"/>
        <rFont val="Calibri"/>
        <family val="2"/>
        <charset val="238"/>
        <scheme val="minor"/>
      </rPr>
      <t>https://maps.app.goo.gl/ZHjRU95HTnPzuEa16</t>
    </r>
  </si>
  <si>
    <r>
      <rPr>
        <sz val="10"/>
        <rFont val="Calibri"/>
        <family val="2"/>
        <charset val="238"/>
        <scheme val="minor"/>
      </rPr>
      <t>3</t>
    </r>
    <r>
      <rPr>
        <b/>
        <sz val="10"/>
        <rFont val="Calibri"/>
        <family val="2"/>
        <charset val="238"/>
        <scheme val="minor"/>
      </rPr>
      <t>.</t>
    </r>
  </si>
  <si>
    <r>
      <rPr>
        <sz val="10"/>
        <rFont val="Calibri"/>
        <family val="2"/>
        <charset val="238"/>
        <scheme val="minor"/>
      </rPr>
      <t>4</t>
    </r>
    <r>
      <rPr>
        <b/>
        <sz val="10"/>
        <rFont val="Calibri"/>
        <family val="2"/>
        <charset val="238"/>
        <scheme val="minor"/>
      </rPr>
      <t>.</t>
    </r>
  </si>
  <si>
    <r>
      <rPr>
        <u/>
        <sz val="10"/>
        <color rgb="FF00007F"/>
        <rFont val="Calibri"/>
        <family val="2"/>
        <charset val="238"/>
        <scheme val="minor"/>
      </rPr>
      <t>https://maps.app.goo.gl/a5JMu9eHZA66Xcog9</t>
    </r>
  </si>
  <si>
    <r>
      <rPr>
        <sz val="10"/>
        <rFont val="Calibri"/>
        <family val="2"/>
        <charset val="238"/>
        <scheme val="minor"/>
      </rPr>
      <t>5</t>
    </r>
    <r>
      <rPr>
        <b/>
        <sz val="10"/>
        <rFont val="Calibri"/>
        <family val="2"/>
        <charset val="238"/>
        <scheme val="minor"/>
      </rPr>
      <t>.</t>
    </r>
  </si>
  <si>
    <r>
      <rPr>
        <sz val="10"/>
        <rFont val="Calibri"/>
        <family val="2"/>
        <charset val="238"/>
        <scheme val="minor"/>
      </rPr>
      <t>6</t>
    </r>
    <r>
      <rPr>
        <b/>
        <sz val="10"/>
        <rFont val="Calibri"/>
        <family val="2"/>
        <charset val="238"/>
        <scheme val="minor"/>
      </rPr>
      <t>.</t>
    </r>
  </si>
  <si>
    <r>
      <rPr>
        <sz val="10"/>
        <rFont val="Calibri"/>
        <family val="2"/>
        <charset val="238"/>
        <scheme val="minor"/>
      </rPr>
      <t>7</t>
    </r>
    <r>
      <rPr>
        <b/>
        <sz val="10"/>
        <rFont val="Calibri"/>
        <family val="2"/>
        <charset val="238"/>
        <scheme val="minor"/>
      </rPr>
      <t>.</t>
    </r>
  </si>
  <si>
    <r>
      <rPr>
        <sz val="10"/>
        <rFont val="Calibri"/>
        <family val="2"/>
        <charset val="238"/>
        <scheme val="minor"/>
      </rPr>
      <t>8</t>
    </r>
    <r>
      <rPr>
        <b/>
        <sz val="10"/>
        <rFont val="Calibri"/>
        <family val="2"/>
        <charset val="238"/>
        <scheme val="minor"/>
      </rPr>
      <t>.</t>
    </r>
  </si>
  <si>
    <r>
      <rPr>
        <sz val="10"/>
        <rFont val="Calibri"/>
        <family val="2"/>
        <charset val="238"/>
        <scheme val="minor"/>
      </rPr>
      <t>9</t>
    </r>
    <r>
      <rPr>
        <b/>
        <sz val="10"/>
        <rFont val="Calibri"/>
        <family val="2"/>
        <charset val="238"/>
        <scheme val="minor"/>
      </rPr>
      <t>.</t>
    </r>
  </si>
  <si>
    <r>
      <rPr>
        <sz val="10"/>
        <rFont val="Calibri"/>
        <family val="2"/>
        <charset val="238"/>
        <scheme val="minor"/>
      </rPr>
      <t>10</t>
    </r>
    <r>
      <rPr>
        <b/>
        <sz val="10"/>
        <rFont val="Calibri"/>
        <family val="2"/>
        <charset val="238"/>
        <scheme val="minor"/>
      </rPr>
      <t>.</t>
    </r>
  </si>
  <si>
    <r>
      <rPr>
        <sz val="10"/>
        <rFont val="Calibri"/>
        <family val="2"/>
        <charset val="238"/>
        <scheme val="minor"/>
      </rPr>
      <t>11</t>
    </r>
    <r>
      <rPr>
        <b/>
        <sz val="10"/>
        <rFont val="Calibri"/>
        <family val="2"/>
        <charset val="238"/>
        <scheme val="minor"/>
      </rPr>
      <t>.</t>
    </r>
  </si>
  <si>
    <r>
      <rPr>
        <u/>
        <sz val="10"/>
        <color rgb="FF00007F"/>
        <rFont val="Calibri"/>
        <family val="2"/>
        <charset val="238"/>
        <scheme val="minor"/>
      </rPr>
      <t>https://maps.app.goo.gl/fpCjReWxWXYfxmsG8</t>
    </r>
  </si>
  <si>
    <r>
      <rPr>
        <sz val="10"/>
        <rFont val="Calibri"/>
        <family val="2"/>
        <charset val="238"/>
        <scheme val="minor"/>
      </rPr>
      <t>12</t>
    </r>
    <r>
      <rPr>
        <b/>
        <sz val="10"/>
        <rFont val="Calibri"/>
        <family val="2"/>
        <charset val="238"/>
        <scheme val="minor"/>
      </rPr>
      <t>.</t>
    </r>
  </si>
  <si>
    <r>
      <rPr>
        <u/>
        <sz val="10"/>
        <color rgb="FF00007F"/>
        <rFont val="Calibri"/>
        <family val="2"/>
        <charset val="238"/>
        <scheme val="minor"/>
      </rPr>
      <t>https://maps.app.goo.gl/K2jdjSGdC2LvvYAd8</t>
    </r>
  </si>
  <si>
    <r>
      <rPr>
        <sz val="10"/>
        <rFont val="Calibri"/>
        <family val="2"/>
        <charset val="238"/>
        <scheme val="minor"/>
      </rPr>
      <t>165/1, Janowice</t>
    </r>
    <r>
      <rPr>
        <b/>
        <sz val="10"/>
        <rFont val="Calibri"/>
        <family val="2"/>
        <charset val="238"/>
        <scheme val="minor"/>
      </rPr>
      <t xml:space="preserve">, </t>
    </r>
    <r>
      <rPr>
        <sz val="10"/>
        <rFont val="Calibri"/>
        <family val="2"/>
        <charset val="238"/>
        <scheme val="minor"/>
      </rPr>
      <t>Gmina Słaboszów</t>
    </r>
  </si>
  <si>
    <r>
      <rPr>
        <u/>
        <sz val="10"/>
        <color rgb="FF00007F"/>
        <rFont val="Calibri"/>
        <family val="2"/>
        <charset val="238"/>
        <scheme val="minor"/>
      </rPr>
      <t>https://maps.app.goo.gl/hnbm7t8uQ7aWQ8x59</t>
    </r>
  </si>
  <si>
    <r>
      <rPr>
        <sz val="10"/>
        <rFont val="Calibri"/>
        <family val="2"/>
        <charset val="238"/>
        <scheme val="minor"/>
      </rPr>
      <t>390/2, Maciejów</t>
    </r>
    <r>
      <rPr>
        <b/>
        <sz val="10"/>
        <rFont val="Calibri"/>
        <family val="2"/>
        <charset val="238"/>
        <scheme val="minor"/>
      </rPr>
      <t xml:space="preserve">, </t>
    </r>
    <r>
      <rPr>
        <sz val="10"/>
        <rFont val="Calibri"/>
        <family val="2"/>
        <charset val="238"/>
        <scheme val="minor"/>
      </rPr>
      <t>Gmina Słaboszów</t>
    </r>
  </si>
  <si>
    <r>
      <rPr>
        <u/>
        <sz val="10"/>
        <color rgb="FF00007F"/>
        <rFont val="Calibri"/>
        <family val="2"/>
        <charset val="238"/>
        <scheme val="minor"/>
      </rPr>
      <t>https://maps.app.goo.gl/NkwMqRU38dD1a8wYA</t>
    </r>
  </si>
  <si>
    <r>
      <rPr>
        <sz val="10"/>
        <rFont val="Calibri"/>
        <family val="2"/>
        <charset val="238"/>
        <scheme val="minor"/>
      </rPr>
      <t>841/2, Kalina Wielka</t>
    </r>
    <r>
      <rPr>
        <b/>
        <sz val="10"/>
        <rFont val="Calibri"/>
        <family val="2"/>
        <charset val="238"/>
        <scheme val="minor"/>
      </rPr>
      <t xml:space="preserve">, </t>
    </r>
    <r>
      <rPr>
        <sz val="10"/>
        <rFont val="Calibri"/>
        <family val="2"/>
        <charset val="238"/>
        <scheme val="minor"/>
      </rPr>
      <t>Gmina Słaboszów</t>
    </r>
  </si>
  <si>
    <r>
      <rPr>
        <u/>
        <sz val="10"/>
        <color rgb="FF00007F"/>
        <rFont val="Calibri"/>
        <family val="2"/>
        <charset val="238"/>
        <scheme val="minor"/>
      </rPr>
      <t>https://maps.app.goo.gl/YQ6n6wNbLo8B7Zvg6</t>
    </r>
  </si>
  <si>
    <r>
      <rPr>
        <sz val="10"/>
        <rFont val="Calibri"/>
        <family val="2"/>
        <charset val="238"/>
        <scheme val="minor"/>
      </rPr>
      <t>801/4, Ilkowice</t>
    </r>
    <r>
      <rPr>
        <b/>
        <sz val="10"/>
        <rFont val="Calibri"/>
        <family val="2"/>
        <charset val="238"/>
        <scheme val="minor"/>
      </rPr>
      <t xml:space="preserve">, </t>
    </r>
    <r>
      <rPr>
        <sz val="10"/>
        <rFont val="Calibri"/>
        <family val="2"/>
        <charset val="238"/>
        <scheme val="minor"/>
      </rPr>
      <t>Gmina Słaboszów</t>
    </r>
  </si>
  <si>
    <r>
      <rPr>
        <u/>
        <sz val="10"/>
        <color rgb="FF00007F"/>
        <rFont val="Calibri"/>
        <family val="2"/>
        <charset val="238"/>
        <scheme val="minor"/>
      </rPr>
      <t>https://maps.app.goo.gl/2E9rqFV6AVAkfTZy5</t>
    </r>
  </si>
  <si>
    <r>
      <rPr>
        <sz val="10"/>
        <rFont val="Calibri"/>
        <family val="2"/>
        <charset val="238"/>
        <scheme val="minor"/>
      </rPr>
      <t>867/8Dziaduszyc e</t>
    </r>
    <r>
      <rPr>
        <b/>
        <sz val="10"/>
        <rFont val="Calibri"/>
        <family val="2"/>
        <charset val="238"/>
        <scheme val="minor"/>
      </rPr>
      <t xml:space="preserve">, </t>
    </r>
    <r>
      <rPr>
        <sz val="10"/>
        <rFont val="Calibri"/>
        <family val="2"/>
        <charset val="238"/>
        <scheme val="minor"/>
      </rPr>
      <t>Gmina Słaboszów</t>
    </r>
  </si>
  <si>
    <r>
      <rPr>
        <u/>
        <sz val="10"/>
        <color rgb="FF00007F"/>
        <rFont val="Calibri"/>
        <family val="2"/>
        <charset val="238"/>
        <scheme val="minor"/>
      </rPr>
      <t>https://maps.app.goo.gl/RpiCCC8fiaHxdnp6A</t>
    </r>
  </si>
  <si>
    <r>
      <rPr>
        <u/>
        <sz val="10"/>
        <color rgb="FF00007F"/>
        <rFont val="Calibri"/>
        <family val="2"/>
        <charset val="238"/>
        <scheme val="minor"/>
      </rPr>
      <t>https://maps.app.goo.gl/jEo6LYJas5LmzVEs6</t>
    </r>
  </si>
  <si>
    <r>
      <rPr>
        <u/>
        <sz val="10"/>
        <color rgb="FF00007F"/>
        <rFont val="Calibri"/>
        <family val="2"/>
        <charset val="238"/>
        <scheme val="minor"/>
      </rPr>
      <t>https://maps.app.goo.gl/JARhi3G2KUdFsmSZ8</t>
    </r>
  </si>
  <si>
    <r>
      <rPr>
        <sz val="10"/>
        <rFont val="Calibri"/>
        <family val="2"/>
        <charset val="238"/>
        <scheme val="minor"/>
      </rPr>
      <t>275, Ulina Mała</t>
    </r>
    <r>
      <rPr>
        <b/>
        <sz val="10"/>
        <rFont val="Calibri"/>
        <family val="2"/>
        <charset val="238"/>
        <scheme val="minor"/>
      </rPr>
      <t xml:space="preserve">, </t>
    </r>
    <r>
      <rPr>
        <sz val="10"/>
        <rFont val="Calibri"/>
        <family val="2"/>
        <charset val="238"/>
        <scheme val="minor"/>
      </rPr>
      <t>Gmina Gołcza</t>
    </r>
  </si>
  <si>
    <r>
      <rPr>
        <u/>
        <sz val="10"/>
        <color rgb="FF00007F"/>
        <rFont val="Calibri"/>
        <family val="2"/>
        <charset val="238"/>
        <scheme val="minor"/>
      </rPr>
      <t>https://maps.app.goo.gl/yejeEtzKUapkwovt5</t>
    </r>
  </si>
  <si>
    <r>
      <rPr>
        <sz val="10"/>
        <rFont val="Calibri"/>
        <family val="2"/>
        <charset val="238"/>
        <scheme val="minor"/>
      </rPr>
      <t>421, Gołcza</t>
    </r>
    <r>
      <rPr>
        <b/>
        <sz val="10"/>
        <rFont val="Calibri"/>
        <family val="2"/>
        <charset val="238"/>
        <scheme val="minor"/>
      </rPr>
      <t xml:space="preserve">, </t>
    </r>
    <r>
      <rPr>
        <sz val="10"/>
        <rFont val="Calibri"/>
        <family val="2"/>
        <charset val="238"/>
        <scheme val="minor"/>
      </rPr>
      <t>Gmina Gołcza</t>
    </r>
  </si>
  <si>
    <r>
      <rPr>
        <u/>
        <sz val="10"/>
        <color rgb="FF00007F"/>
        <rFont val="Calibri"/>
        <family val="2"/>
        <charset val="238"/>
        <scheme val="minor"/>
      </rPr>
      <t>https://maps.app.goo.gl/HURnUhmFAFjjFtRT6
https://maps.app.goo.gl/oyU2337ios4gxthz9</t>
    </r>
  </si>
  <si>
    <r>
      <rPr>
        <u/>
        <sz val="10"/>
        <color rgb="FF00007F"/>
        <rFont val="Calibri"/>
        <family val="2"/>
        <charset val="238"/>
        <scheme val="minor"/>
      </rPr>
      <t>https://maps.app.goo.gl/6fVphpnSmduVeszB9</t>
    </r>
  </si>
  <si>
    <r>
      <rPr>
        <u/>
        <sz val="10"/>
        <color rgb="FF00007F"/>
        <rFont val="Calibri"/>
        <family val="2"/>
        <charset val="238"/>
        <scheme val="minor"/>
      </rPr>
      <t>https://maps.app.goo.gl/L2GbwsUeZB4QFvCP9</t>
    </r>
  </si>
  <si>
    <r>
      <rPr>
        <sz val="10"/>
        <rFont val="Calibri"/>
        <family val="2"/>
        <charset val="238"/>
        <scheme val="minor"/>
      </rPr>
      <t>Nasiechowice,
388/1, Gmina Miechów</t>
    </r>
  </si>
  <si>
    <r>
      <rPr>
        <u/>
        <sz val="10"/>
        <color rgb="FF00007F"/>
        <rFont val="Calibri"/>
        <family val="2"/>
        <charset val="238"/>
        <scheme val="minor"/>
      </rPr>
      <t>https://maps.app.goo.gl/gq45GdpJ4wawyiVF7</t>
    </r>
  </si>
  <si>
    <r>
      <rPr>
        <sz val="10"/>
        <rFont val="Calibri"/>
        <family val="2"/>
        <charset val="238"/>
        <scheme val="minor"/>
      </rPr>
      <t>Miechów, ul. Powstańców,
2438/2, Gmina Miechów</t>
    </r>
  </si>
  <si>
    <r>
      <rPr>
        <u/>
        <sz val="10"/>
        <color rgb="FF00007F"/>
        <rFont val="Calibri"/>
        <family val="2"/>
        <charset val="238"/>
        <scheme val="minor"/>
      </rPr>
      <t>https://maps.app.goo.gl/aZhEAsznvsb9KJmQ9</t>
    </r>
  </si>
  <si>
    <r>
      <rPr>
        <u/>
        <sz val="10"/>
        <color rgb="FF00007F"/>
        <rFont val="Calibri"/>
        <family val="2"/>
        <charset val="238"/>
        <scheme val="minor"/>
      </rPr>
      <t>https://maps.app.goo.gl/bMVbjv1ykNeahRsP7</t>
    </r>
    <r>
      <rPr>
        <sz val="10"/>
        <color rgb="FF00007F"/>
        <rFont val="Calibri"/>
        <family val="2"/>
        <charset val="238"/>
        <scheme val="minor"/>
      </rPr>
      <t xml:space="preserve"> </t>
    </r>
    <r>
      <rPr>
        <u/>
        <sz val="10"/>
        <color rgb="FF00007F"/>
        <rFont val="Calibri"/>
        <family val="2"/>
        <charset val="238"/>
        <scheme val="minor"/>
      </rPr>
      <t>https://maps.app.goo.gl/4ymcQvU2LSEXowQT8</t>
    </r>
  </si>
  <si>
    <r>
      <rPr>
        <u/>
        <sz val="10"/>
        <color rgb="FF00007F"/>
        <rFont val="Calibri"/>
        <family val="2"/>
        <charset val="238"/>
        <scheme val="minor"/>
      </rPr>
      <t>https://maps.app.goo.gl/qAJgC1RTaGuK37d38</t>
    </r>
  </si>
  <si>
    <r>
      <rPr>
        <u/>
        <sz val="10"/>
        <color rgb="FF00007F"/>
        <rFont val="Calibri"/>
        <family val="2"/>
        <charset val="238"/>
        <scheme val="minor"/>
      </rPr>
      <t>https://maps.app.goo.gl/FDQfbRrbJWLLX4WJA</t>
    </r>
  </si>
  <si>
    <r>
      <rPr>
        <sz val="10"/>
        <rFont val="Calibri"/>
        <family val="2"/>
        <charset val="238"/>
        <scheme val="minor"/>
      </rPr>
      <t>Marcinowice,
416/1, Gmina Kozłów</t>
    </r>
  </si>
  <si>
    <r>
      <rPr>
        <u/>
        <sz val="10"/>
        <color rgb="FF00007F"/>
        <rFont val="Calibri"/>
        <family val="2"/>
        <charset val="238"/>
        <scheme val="minor"/>
      </rPr>
      <t>https://maps.app.goo.gl/Az8eoUuvPDwRpa7N8</t>
    </r>
  </si>
  <si>
    <r>
      <rPr>
        <sz val="10"/>
        <rFont val="Calibri"/>
        <family val="2"/>
        <charset val="238"/>
        <scheme val="minor"/>
      </rPr>
      <t>278, Głogowiany Wrzosy, Gmina
Książ Wielki</t>
    </r>
  </si>
  <si>
    <r>
      <rPr>
        <u/>
        <sz val="10"/>
        <color rgb="FF00007F"/>
        <rFont val="Calibri"/>
        <family val="2"/>
        <charset val="238"/>
        <scheme val="minor"/>
      </rPr>
      <t>https://maps.app.goo.gl/NmJ2RvaMv6nPUmpQA</t>
    </r>
  </si>
  <si>
    <t>KOSZTORYS OFERTOWY</t>
  </si>
  <si>
    <t>Wycinka drzew trudnych rosnących w pasach dróg powiatowych na terenie Powiatu Miechowskiego, w ilości 86 szt. 
zgodnie z załącznikiem nr 1, według ustalonej kolejności.</t>
  </si>
  <si>
    <t>Wartość netto 
[zł]</t>
  </si>
  <si>
    <t>vat ….%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</si>
</sst>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u/>
      <sz val="10"/>
      <color rgb="FF00007F"/>
      <name val="Calibri"/>
      <family val="2"/>
      <charset val="238"/>
      <scheme val="minor"/>
    </font>
    <font>
      <sz val="10"/>
      <color rgb="FF00007F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rgb="FF000000"/>
      </top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42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 vertical="center" shrinkToFit="1"/>
    </xf>
    <xf numFmtId="1" fontId="5" fillId="0" borderId="1" xfId="1" applyNumberFormat="1" applyFont="1" applyBorder="1" applyAlignment="1">
      <alignment horizontal="center" vertical="center" textRotation="255" wrapText="1" shrinkToFit="1"/>
    </xf>
    <xf numFmtId="0" fontId="4" fillId="0" borderId="10" xfId="1" applyFont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 shrinkToFit="1"/>
    </xf>
    <xf numFmtId="0" fontId="4" fillId="0" borderId="9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1" fontId="5" fillId="0" borderId="1" xfId="2" applyNumberFormat="1" applyFont="1" applyBorder="1" applyAlignment="1">
      <alignment horizontal="center" vertical="center" shrinkToFit="1"/>
    </xf>
    <xf numFmtId="3" fontId="5" fillId="0" borderId="1" xfId="2" applyNumberFormat="1" applyFont="1" applyBorder="1" applyAlignment="1">
      <alignment horizontal="center" vertical="center" shrinkToFit="1"/>
    </xf>
    <xf numFmtId="0" fontId="4" fillId="0" borderId="0" xfId="0" applyFont="1" applyAlignment="1">
      <alignment vertical="top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" fontId="5" fillId="0" borderId="1" xfId="1" applyNumberFormat="1" applyFont="1" applyBorder="1" applyAlignment="1">
      <alignment horizontal="center" vertical="center" textRotation="90" wrapText="1" shrinkToFit="1"/>
    </xf>
    <xf numFmtId="0" fontId="4" fillId="0" borderId="1" xfId="2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2" fontId="4" fillId="3" borderId="1" xfId="0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horizontal="right" vertical="center" wrapText="1"/>
    </xf>
  </cellXfs>
  <cellStyles count="3">
    <cellStyle name="Normalny" xfId="0" builtinId="0"/>
    <cellStyle name="Normalny 2" xfId="1" xr:uid="{92C5405F-6D82-4DB1-A966-EFD73EB1CD37}"/>
    <cellStyle name="Normalny 3" xfId="2" xr:uid="{B8089310-7547-400E-BEEB-9C1A50988D16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aps.app.goo.gl/YQ6n6wNbLo8B7Zvg6" TargetMode="External"/><Relationship Id="rId13" Type="http://schemas.openxmlformats.org/officeDocument/2006/relationships/hyperlink" Target="https://maps.app.goo.gl/yejeEtzKUapkwovt5" TargetMode="External"/><Relationship Id="rId18" Type="http://schemas.openxmlformats.org/officeDocument/2006/relationships/hyperlink" Target="https://maps.app.goo.gl/Az8eoUuvPDwRpa7N8" TargetMode="External"/><Relationship Id="rId3" Type="http://schemas.openxmlformats.org/officeDocument/2006/relationships/hyperlink" Target="https://maps.app.goo.gl/a5JMu9eHZA66Xcog9" TargetMode="External"/><Relationship Id="rId7" Type="http://schemas.openxmlformats.org/officeDocument/2006/relationships/hyperlink" Target="https://maps.app.goo.gl/NkwMqRU38dD1a8wYA" TargetMode="External"/><Relationship Id="rId12" Type="http://schemas.openxmlformats.org/officeDocument/2006/relationships/hyperlink" Target="https://maps.app.goo.gl/JARhi3G2KUdFsmSZ8" TargetMode="External"/><Relationship Id="rId17" Type="http://schemas.openxmlformats.org/officeDocument/2006/relationships/hyperlink" Target="https://maps.app.goo.gl/FDQfbRrbJWLLX4WJA" TargetMode="External"/><Relationship Id="rId2" Type="http://schemas.openxmlformats.org/officeDocument/2006/relationships/hyperlink" Target="https://maps.app.goo.gl/ZHjRU95HTnPzuEa16" TargetMode="External"/><Relationship Id="rId16" Type="http://schemas.openxmlformats.org/officeDocument/2006/relationships/hyperlink" Target="https://maps.app.goo.gl/qAJgC1RTaGuK37d38" TargetMode="External"/><Relationship Id="rId1" Type="http://schemas.openxmlformats.org/officeDocument/2006/relationships/hyperlink" Target="https://maps.app.goo.gl/Qcc7aERctSz5DExr8" TargetMode="External"/><Relationship Id="rId6" Type="http://schemas.openxmlformats.org/officeDocument/2006/relationships/hyperlink" Target="https://maps.app.goo.gl/hnbm7t8uQ7aWQ8x59" TargetMode="External"/><Relationship Id="rId11" Type="http://schemas.openxmlformats.org/officeDocument/2006/relationships/hyperlink" Target="https://maps.app.goo.gl/jEo6LYJas5LmzVEs6" TargetMode="External"/><Relationship Id="rId5" Type="http://schemas.openxmlformats.org/officeDocument/2006/relationships/hyperlink" Target="https://maps.app.goo.gl/K2jdjSGdC2LvvYAd8" TargetMode="External"/><Relationship Id="rId15" Type="http://schemas.openxmlformats.org/officeDocument/2006/relationships/hyperlink" Target="https://maps.app.goo.gl/4ymcQvU2LSEXowQT8" TargetMode="External"/><Relationship Id="rId10" Type="http://schemas.openxmlformats.org/officeDocument/2006/relationships/hyperlink" Target="https://maps.app.goo.gl/RpiCCC8fiaHxdnp6A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maps.app.goo.gl/fpCjReWxWXYfxmsG8" TargetMode="External"/><Relationship Id="rId9" Type="http://schemas.openxmlformats.org/officeDocument/2006/relationships/hyperlink" Target="https://maps.app.goo.gl/2E9rqFV6AVAkfTZy5" TargetMode="External"/><Relationship Id="rId14" Type="http://schemas.openxmlformats.org/officeDocument/2006/relationships/hyperlink" Target="https://maps.app.goo.gl/oyU2337ios4gxthz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01"/>
  <sheetViews>
    <sheetView tabSelected="1" topLeftCell="C94" zoomScale="145" zoomScaleNormal="145" workbookViewId="0">
      <selection activeCell="N8" sqref="N8"/>
    </sheetView>
  </sheetViews>
  <sheetFormatPr defaultRowHeight="12.75" x14ac:dyDescent="0.2"/>
  <cols>
    <col min="1" max="1" width="0.7109375" style="1" customWidth="1"/>
    <col min="2" max="2" width="2.85546875" style="2" customWidth="1"/>
    <col min="3" max="3" width="18.7109375" style="2" customWidth="1"/>
    <col min="4" max="4" width="4.42578125" style="2" customWidth="1"/>
    <col min="5" max="5" width="7" style="2" customWidth="1"/>
    <col min="6" max="6" width="9.5703125" style="2" customWidth="1"/>
    <col min="7" max="7" width="9.28515625" style="2" customWidth="1"/>
    <col min="8" max="8" width="17.7109375" style="2" customWidth="1"/>
    <col min="9" max="9" width="26.140625" style="2" customWidth="1"/>
    <col min="10" max="10" width="16.85546875" style="2" customWidth="1"/>
    <col min="11" max="11" width="12.5703125" style="1" customWidth="1"/>
    <col min="12" max="16384" width="9.140625" style="1"/>
  </cols>
  <sheetData>
    <row r="1" spans="2:11" x14ac:dyDescent="0.2">
      <c r="G1" s="33" t="s">
        <v>183</v>
      </c>
      <c r="H1" s="33"/>
      <c r="I1" s="33"/>
    </row>
    <row r="2" spans="2:11" ht="24.75" customHeight="1" thickBot="1" x14ac:dyDescent="0.25">
      <c r="C2" s="34" t="s">
        <v>184</v>
      </c>
      <c r="D2" s="34"/>
      <c r="E2" s="34"/>
      <c r="F2" s="34"/>
      <c r="G2" s="34"/>
      <c r="H2" s="34"/>
      <c r="I2" s="34"/>
      <c r="J2" s="34"/>
      <c r="K2" s="34"/>
    </row>
    <row r="3" spans="2:11" ht="51.75" thickBot="1" x14ac:dyDescent="0.25">
      <c r="B3" s="13" t="s">
        <v>0</v>
      </c>
      <c r="C3" s="14" t="s">
        <v>1</v>
      </c>
      <c r="D3" s="14" t="s">
        <v>52</v>
      </c>
      <c r="E3" s="14" t="s">
        <v>51</v>
      </c>
      <c r="F3" s="14" t="s">
        <v>2</v>
      </c>
      <c r="G3" s="14" t="s">
        <v>3</v>
      </c>
      <c r="H3" s="14" t="s">
        <v>4</v>
      </c>
      <c r="I3" s="14" t="s">
        <v>5</v>
      </c>
      <c r="J3" s="14" t="s">
        <v>6</v>
      </c>
      <c r="K3" s="3" t="s">
        <v>185</v>
      </c>
    </row>
    <row r="4" spans="2:11" ht="41.25" customHeight="1" thickBot="1" x14ac:dyDescent="0.25">
      <c r="B4" s="4" t="s">
        <v>137</v>
      </c>
      <c r="C4" s="15" t="s">
        <v>85</v>
      </c>
      <c r="D4" s="16">
        <v>1</v>
      </c>
      <c r="E4" s="16">
        <v>1</v>
      </c>
      <c r="F4" s="16">
        <v>201</v>
      </c>
      <c r="G4" s="15" t="s">
        <v>86</v>
      </c>
      <c r="H4" s="15" t="s">
        <v>87</v>
      </c>
      <c r="I4" s="15" t="s">
        <v>138</v>
      </c>
      <c r="J4" s="15" t="s">
        <v>88</v>
      </c>
      <c r="K4" s="31"/>
    </row>
    <row r="5" spans="2:11" ht="18" customHeight="1" x14ac:dyDescent="0.2">
      <c r="B5" s="5" t="s">
        <v>139</v>
      </c>
      <c r="C5" s="32" t="s">
        <v>89</v>
      </c>
      <c r="D5" s="16">
        <v>1</v>
      </c>
      <c r="E5" s="16">
        <v>1</v>
      </c>
      <c r="F5" s="15">
        <v>360</v>
      </c>
      <c r="G5" s="32" t="s">
        <v>90</v>
      </c>
      <c r="H5" s="32" t="s">
        <v>91</v>
      </c>
      <c r="I5" s="32" t="s">
        <v>140</v>
      </c>
      <c r="J5" s="32" t="s">
        <v>92</v>
      </c>
      <c r="K5" s="31"/>
    </row>
    <row r="6" spans="2:11" ht="17.25" customHeight="1" thickBot="1" x14ac:dyDescent="0.25">
      <c r="B6" s="6" t="s">
        <v>141</v>
      </c>
      <c r="C6" s="32"/>
      <c r="D6" s="16">
        <v>1</v>
      </c>
      <c r="E6" s="16">
        <v>1</v>
      </c>
      <c r="F6" s="15">
        <v>300</v>
      </c>
      <c r="G6" s="32"/>
      <c r="H6" s="32"/>
      <c r="I6" s="32"/>
      <c r="J6" s="32"/>
      <c r="K6" s="31"/>
    </row>
    <row r="7" spans="2:11" ht="15" customHeight="1" x14ac:dyDescent="0.2">
      <c r="B7" s="5" t="s">
        <v>142</v>
      </c>
      <c r="C7" s="15" t="s">
        <v>93</v>
      </c>
      <c r="D7" s="16">
        <v>1</v>
      </c>
      <c r="E7" s="16">
        <v>1</v>
      </c>
      <c r="F7" s="16">
        <v>112</v>
      </c>
      <c r="G7" s="32" t="s">
        <v>94</v>
      </c>
      <c r="H7" s="32" t="s">
        <v>95</v>
      </c>
      <c r="I7" s="32" t="s">
        <v>143</v>
      </c>
      <c r="J7" s="32" t="s">
        <v>96</v>
      </c>
      <c r="K7" s="31"/>
    </row>
    <row r="8" spans="2:11" x14ac:dyDescent="0.2">
      <c r="B8" s="7" t="s">
        <v>144</v>
      </c>
      <c r="C8" s="32" t="s">
        <v>97</v>
      </c>
      <c r="D8" s="16">
        <v>1</v>
      </c>
      <c r="E8" s="16">
        <v>1</v>
      </c>
      <c r="F8" s="15">
        <v>65</v>
      </c>
      <c r="G8" s="32"/>
      <c r="H8" s="32"/>
      <c r="I8" s="32"/>
      <c r="J8" s="32"/>
      <c r="K8" s="31"/>
    </row>
    <row r="9" spans="2:11" x14ac:dyDescent="0.2">
      <c r="B9" s="7" t="s">
        <v>145</v>
      </c>
      <c r="C9" s="32"/>
      <c r="D9" s="16">
        <v>1</v>
      </c>
      <c r="E9" s="16">
        <v>1</v>
      </c>
      <c r="F9" s="15">
        <v>77</v>
      </c>
      <c r="G9" s="32"/>
      <c r="H9" s="32"/>
      <c r="I9" s="32"/>
      <c r="J9" s="32"/>
      <c r="K9" s="31"/>
    </row>
    <row r="10" spans="2:11" x14ac:dyDescent="0.2">
      <c r="B10" s="7" t="s">
        <v>146</v>
      </c>
      <c r="C10" s="32"/>
      <c r="D10" s="16">
        <v>1</v>
      </c>
      <c r="E10" s="16">
        <v>1</v>
      </c>
      <c r="F10" s="15">
        <v>106</v>
      </c>
      <c r="G10" s="32"/>
      <c r="H10" s="32"/>
      <c r="I10" s="32"/>
      <c r="J10" s="32"/>
      <c r="K10" s="31"/>
    </row>
    <row r="11" spans="2:11" x14ac:dyDescent="0.2">
      <c r="B11" s="7" t="s">
        <v>147</v>
      </c>
      <c r="C11" s="32"/>
      <c r="D11" s="16">
        <v>1</v>
      </c>
      <c r="E11" s="16">
        <v>1</v>
      </c>
      <c r="F11" s="15">
        <v>118</v>
      </c>
      <c r="G11" s="32"/>
      <c r="H11" s="32"/>
      <c r="I11" s="32"/>
      <c r="J11" s="32"/>
      <c r="K11" s="31"/>
    </row>
    <row r="12" spans="2:11" x14ac:dyDescent="0.2">
      <c r="B12" s="7" t="s">
        <v>148</v>
      </c>
      <c r="C12" s="32"/>
      <c r="D12" s="16">
        <v>1</v>
      </c>
      <c r="E12" s="16">
        <v>1</v>
      </c>
      <c r="F12" s="15">
        <v>116</v>
      </c>
      <c r="G12" s="32"/>
      <c r="H12" s="32"/>
      <c r="I12" s="32"/>
      <c r="J12" s="32"/>
      <c r="K12" s="31"/>
    </row>
    <row r="13" spans="2:11" ht="14.25" customHeight="1" thickBot="1" x14ac:dyDescent="0.25">
      <c r="B13" s="6" t="s">
        <v>149</v>
      </c>
      <c r="C13" s="32"/>
      <c r="D13" s="16">
        <v>1</v>
      </c>
      <c r="E13" s="16">
        <v>1</v>
      </c>
      <c r="F13" s="15">
        <v>74</v>
      </c>
      <c r="G13" s="32"/>
      <c r="H13" s="32"/>
      <c r="I13" s="32"/>
      <c r="J13" s="32"/>
      <c r="K13" s="31"/>
    </row>
    <row r="14" spans="2:11" ht="18" customHeight="1" x14ac:dyDescent="0.2">
      <c r="B14" s="5" t="s">
        <v>150</v>
      </c>
      <c r="C14" s="32" t="s">
        <v>98</v>
      </c>
      <c r="D14" s="16">
        <v>1</v>
      </c>
      <c r="E14" s="17">
        <v>1</v>
      </c>
      <c r="F14" s="8">
        <v>150</v>
      </c>
      <c r="G14" s="32" t="s">
        <v>99</v>
      </c>
      <c r="H14" s="32" t="s">
        <v>100</v>
      </c>
      <c r="I14" s="32" t="s">
        <v>151</v>
      </c>
      <c r="J14" s="32" t="s">
        <v>101</v>
      </c>
      <c r="K14" s="31"/>
    </row>
    <row r="15" spans="2:11" ht="29.25" customHeight="1" x14ac:dyDescent="0.2">
      <c r="B15" s="9"/>
      <c r="C15" s="32"/>
      <c r="D15" s="16">
        <v>1</v>
      </c>
      <c r="E15" s="35" t="s">
        <v>80</v>
      </c>
      <c r="F15" s="8">
        <v>125</v>
      </c>
      <c r="G15" s="32"/>
      <c r="H15" s="32"/>
      <c r="I15" s="32"/>
      <c r="J15" s="32"/>
      <c r="K15" s="31"/>
    </row>
    <row r="16" spans="2:11" ht="29.25" customHeight="1" x14ac:dyDescent="0.2">
      <c r="B16" s="10" t="s">
        <v>152</v>
      </c>
      <c r="C16" s="32"/>
      <c r="D16" s="16">
        <v>1</v>
      </c>
      <c r="E16" s="35"/>
      <c r="F16" s="8">
        <v>150</v>
      </c>
      <c r="G16" s="32"/>
      <c r="H16" s="32"/>
      <c r="I16" s="32"/>
      <c r="J16" s="32"/>
      <c r="K16" s="31"/>
    </row>
    <row r="17" spans="2:11" ht="15.75" customHeight="1" x14ac:dyDescent="0.2">
      <c r="B17" s="18" t="s">
        <v>7</v>
      </c>
      <c r="C17" s="32"/>
      <c r="D17" s="16">
        <v>1</v>
      </c>
      <c r="E17" s="16">
        <v>1</v>
      </c>
      <c r="F17" s="8">
        <v>120</v>
      </c>
      <c r="G17" s="32"/>
      <c r="H17" s="32"/>
      <c r="I17" s="32"/>
      <c r="J17" s="32"/>
      <c r="K17" s="31"/>
    </row>
    <row r="18" spans="2:11" ht="18.75" customHeight="1" x14ac:dyDescent="0.2">
      <c r="B18" s="18" t="s">
        <v>8</v>
      </c>
      <c r="C18" s="32"/>
      <c r="D18" s="16">
        <v>1</v>
      </c>
      <c r="E18" s="16">
        <v>1</v>
      </c>
      <c r="F18" s="8">
        <v>123</v>
      </c>
      <c r="G18" s="32"/>
      <c r="H18" s="32"/>
      <c r="I18" s="32"/>
      <c r="J18" s="32"/>
      <c r="K18" s="31"/>
    </row>
    <row r="19" spans="2:11" ht="16.5" customHeight="1" x14ac:dyDescent="0.2">
      <c r="B19" s="18" t="s">
        <v>9</v>
      </c>
      <c r="C19" s="32"/>
      <c r="D19" s="16">
        <v>1</v>
      </c>
      <c r="E19" s="16">
        <v>1</v>
      </c>
      <c r="F19" s="8">
        <v>118</v>
      </c>
      <c r="G19" s="32"/>
      <c r="H19" s="32"/>
      <c r="I19" s="32"/>
      <c r="J19" s="32"/>
      <c r="K19" s="31"/>
    </row>
    <row r="20" spans="2:11" ht="16.5" customHeight="1" x14ac:dyDescent="0.2">
      <c r="B20" s="18" t="s">
        <v>10</v>
      </c>
      <c r="C20" s="32"/>
      <c r="D20" s="16">
        <v>1</v>
      </c>
      <c r="E20" s="16">
        <v>1</v>
      </c>
      <c r="F20" s="8">
        <v>118</v>
      </c>
      <c r="G20" s="32"/>
      <c r="H20" s="32"/>
      <c r="I20" s="32"/>
      <c r="J20" s="32"/>
      <c r="K20" s="31"/>
    </row>
    <row r="21" spans="2:11" ht="16.5" customHeight="1" x14ac:dyDescent="0.2">
      <c r="B21" s="18" t="s">
        <v>11</v>
      </c>
      <c r="C21" s="32"/>
      <c r="D21" s="16">
        <v>1</v>
      </c>
      <c r="E21" s="16">
        <v>1</v>
      </c>
      <c r="F21" s="8">
        <v>116</v>
      </c>
      <c r="G21" s="32"/>
      <c r="H21" s="32"/>
      <c r="I21" s="32"/>
      <c r="J21" s="32"/>
      <c r="K21" s="31"/>
    </row>
    <row r="22" spans="2:11" ht="18.75" customHeight="1" x14ac:dyDescent="0.2">
      <c r="B22" s="18" t="s">
        <v>12</v>
      </c>
      <c r="C22" s="15" t="s">
        <v>102</v>
      </c>
      <c r="D22" s="16">
        <v>1</v>
      </c>
      <c r="E22" s="16">
        <v>1</v>
      </c>
      <c r="F22" s="16">
        <v>174</v>
      </c>
      <c r="G22" s="32"/>
      <c r="H22" s="32"/>
      <c r="I22" s="32"/>
      <c r="J22" s="32"/>
      <c r="K22" s="31"/>
    </row>
    <row r="23" spans="2:11" ht="18" customHeight="1" x14ac:dyDescent="0.2">
      <c r="B23" s="18" t="s">
        <v>13</v>
      </c>
      <c r="C23" s="32" t="s">
        <v>103</v>
      </c>
      <c r="D23" s="16">
        <v>1</v>
      </c>
      <c r="E23" s="16">
        <v>1</v>
      </c>
      <c r="F23" s="19">
        <v>108</v>
      </c>
      <c r="G23" s="32"/>
      <c r="H23" s="32"/>
      <c r="I23" s="32"/>
      <c r="J23" s="32"/>
      <c r="K23" s="31"/>
    </row>
    <row r="24" spans="2:11" ht="19.5" customHeight="1" thickBot="1" x14ac:dyDescent="0.25">
      <c r="B24" s="20" t="s">
        <v>14</v>
      </c>
      <c r="C24" s="32"/>
      <c r="D24" s="16">
        <v>1</v>
      </c>
      <c r="E24" s="16">
        <v>1</v>
      </c>
      <c r="F24" s="19">
        <v>120</v>
      </c>
      <c r="G24" s="32"/>
      <c r="H24" s="32"/>
      <c r="I24" s="32"/>
      <c r="J24" s="32"/>
      <c r="K24" s="31"/>
    </row>
    <row r="25" spans="2:11" ht="18" customHeight="1" x14ac:dyDescent="0.2">
      <c r="B25" s="21" t="s">
        <v>15</v>
      </c>
      <c r="C25" s="32" t="s">
        <v>98</v>
      </c>
      <c r="D25" s="16">
        <v>1</v>
      </c>
      <c r="E25" s="16">
        <v>1</v>
      </c>
      <c r="F25" s="15">
        <v>111</v>
      </c>
      <c r="G25" s="32" t="s">
        <v>104</v>
      </c>
      <c r="H25" s="32" t="s">
        <v>105</v>
      </c>
      <c r="I25" s="32" t="s">
        <v>153</v>
      </c>
      <c r="J25" s="32" t="s">
        <v>106</v>
      </c>
      <c r="K25" s="31"/>
    </row>
    <row r="26" spans="2:11" ht="20.25" customHeight="1" x14ac:dyDescent="0.2">
      <c r="B26" s="18" t="s">
        <v>16</v>
      </c>
      <c r="C26" s="32"/>
      <c r="D26" s="16">
        <v>1</v>
      </c>
      <c r="E26" s="16">
        <v>1</v>
      </c>
      <c r="F26" s="15">
        <v>124</v>
      </c>
      <c r="G26" s="32"/>
      <c r="H26" s="32"/>
      <c r="I26" s="32"/>
      <c r="J26" s="32"/>
      <c r="K26" s="31"/>
    </row>
    <row r="27" spans="2:11" ht="19.5" customHeight="1" x14ac:dyDescent="0.2">
      <c r="B27" s="18" t="s">
        <v>17</v>
      </c>
      <c r="C27" s="32"/>
      <c r="D27" s="16">
        <v>1</v>
      </c>
      <c r="E27" s="16">
        <v>1</v>
      </c>
      <c r="F27" s="15">
        <v>187</v>
      </c>
      <c r="G27" s="32"/>
      <c r="H27" s="32"/>
      <c r="I27" s="32"/>
      <c r="J27" s="32"/>
      <c r="K27" s="31"/>
    </row>
    <row r="28" spans="2:11" ht="18" customHeight="1" x14ac:dyDescent="0.2">
      <c r="B28" s="18" t="s">
        <v>18</v>
      </c>
      <c r="C28" s="32"/>
      <c r="D28" s="16">
        <v>1</v>
      </c>
      <c r="E28" s="16">
        <v>1</v>
      </c>
      <c r="F28" s="15">
        <v>170</v>
      </c>
      <c r="G28" s="32"/>
      <c r="H28" s="32"/>
      <c r="I28" s="32"/>
      <c r="J28" s="32"/>
      <c r="K28" s="31"/>
    </row>
    <row r="29" spans="2:11" ht="15.75" customHeight="1" x14ac:dyDescent="0.2">
      <c r="B29" s="18" t="s">
        <v>19</v>
      </c>
      <c r="C29" s="32"/>
      <c r="D29" s="16">
        <v>1</v>
      </c>
      <c r="E29" s="16">
        <v>1</v>
      </c>
      <c r="F29" s="15">
        <v>97</v>
      </c>
      <c r="G29" s="32"/>
      <c r="H29" s="32"/>
      <c r="I29" s="32"/>
      <c r="J29" s="32"/>
      <c r="K29" s="31"/>
    </row>
    <row r="30" spans="2:11" ht="16.5" customHeight="1" x14ac:dyDescent="0.2">
      <c r="B30" s="18" t="s">
        <v>20</v>
      </c>
      <c r="C30" s="32" t="s">
        <v>103</v>
      </c>
      <c r="D30" s="16">
        <v>1</v>
      </c>
      <c r="E30" s="16">
        <v>1</v>
      </c>
      <c r="F30" s="15">
        <v>122</v>
      </c>
      <c r="G30" s="32"/>
      <c r="H30" s="32"/>
      <c r="I30" s="32"/>
      <c r="J30" s="32"/>
      <c r="K30" s="31"/>
    </row>
    <row r="31" spans="2:11" ht="18.75" customHeight="1" x14ac:dyDescent="0.2">
      <c r="B31" s="18" t="s">
        <v>21</v>
      </c>
      <c r="C31" s="32"/>
      <c r="D31" s="16">
        <v>1</v>
      </c>
      <c r="E31" s="16">
        <v>1</v>
      </c>
      <c r="F31" s="15">
        <v>77</v>
      </c>
      <c r="G31" s="32"/>
      <c r="H31" s="32"/>
      <c r="I31" s="32"/>
      <c r="J31" s="32"/>
      <c r="K31" s="31"/>
    </row>
    <row r="32" spans="2:11" ht="16.5" customHeight="1" x14ac:dyDescent="0.2">
      <c r="B32" s="18" t="s">
        <v>22</v>
      </c>
      <c r="C32" s="32" t="s">
        <v>107</v>
      </c>
      <c r="D32" s="16">
        <v>1</v>
      </c>
      <c r="E32" s="16">
        <v>1</v>
      </c>
      <c r="F32" s="15">
        <v>50</v>
      </c>
      <c r="G32" s="32"/>
      <c r="H32" s="32"/>
      <c r="I32" s="32"/>
      <c r="J32" s="32"/>
      <c r="K32" s="31"/>
    </row>
    <row r="33" spans="2:11" ht="18.75" customHeight="1" x14ac:dyDescent="0.2">
      <c r="B33" s="18" t="s">
        <v>23</v>
      </c>
      <c r="C33" s="32"/>
      <c r="D33" s="16">
        <v>1</v>
      </c>
      <c r="E33" s="16">
        <v>1</v>
      </c>
      <c r="F33" s="15">
        <v>55</v>
      </c>
      <c r="G33" s="32"/>
      <c r="H33" s="32"/>
      <c r="I33" s="32"/>
      <c r="J33" s="32"/>
      <c r="K33" s="31"/>
    </row>
    <row r="34" spans="2:11" ht="18" customHeight="1" thickBot="1" x14ac:dyDescent="0.25">
      <c r="B34" s="20" t="s">
        <v>24</v>
      </c>
      <c r="C34" s="32"/>
      <c r="D34" s="16">
        <v>1</v>
      </c>
      <c r="E34" s="16">
        <v>1</v>
      </c>
      <c r="F34" s="15">
        <v>57</v>
      </c>
      <c r="G34" s="32"/>
      <c r="H34" s="32"/>
      <c r="I34" s="32"/>
      <c r="J34" s="32"/>
      <c r="K34" s="31"/>
    </row>
    <row r="35" spans="2:11" ht="15.75" customHeight="1" x14ac:dyDescent="0.2">
      <c r="B35" s="21" t="s">
        <v>25</v>
      </c>
      <c r="C35" s="32" t="s">
        <v>108</v>
      </c>
      <c r="D35" s="16">
        <v>1</v>
      </c>
      <c r="E35" s="16">
        <v>1</v>
      </c>
      <c r="F35" s="8">
        <v>169</v>
      </c>
      <c r="G35" s="32" t="s">
        <v>109</v>
      </c>
      <c r="H35" s="37" t="s">
        <v>154</v>
      </c>
      <c r="I35" s="32" t="s">
        <v>155</v>
      </c>
      <c r="J35" s="32" t="s">
        <v>110</v>
      </c>
      <c r="K35" s="31"/>
    </row>
    <row r="36" spans="2:11" ht="17.25" customHeight="1" x14ac:dyDescent="0.2">
      <c r="B36" s="18" t="s">
        <v>26</v>
      </c>
      <c r="C36" s="32"/>
      <c r="D36" s="16">
        <v>1</v>
      </c>
      <c r="E36" s="16">
        <v>1</v>
      </c>
      <c r="F36" s="15">
        <v>150</v>
      </c>
      <c r="G36" s="32"/>
      <c r="H36" s="37"/>
      <c r="I36" s="32"/>
      <c r="J36" s="32"/>
      <c r="K36" s="31"/>
    </row>
    <row r="37" spans="2:11" ht="18.75" customHeight="1" x14ac:dyDescent="0.2">
      <c r="B37" s="18" t="s">
        <v>27</v>
      </c>
      <c r="C37" s="32"/>
      <c r="D37" s="16">
        <v>1</v>
      </c>
      <c r="E37" s="16">
        <v>1</v>
      </c>
      <c r="F37" s="15">
        <v>141</v>
      </c>
      <c r="G37" s="32"/>
      <c r="H37" s="37"/>
      <c r="I37" s="32"/>
      <c r="J37" s="32"/>
      <c r="K37" s="31"/>
    </row>
    <row r="38" spans="2:11" ht="33" customHeight="1" x14ac:dyDescent="0.2">
      <c r="B38" s="18" t="s">
        <v>28</v>
      </c>
      <c r="C38" s="32"/>
      <c r="D38" s="16">
        <v>1</v>
      </c>
      <c r="E38" s="35" t="s">
        <v>78</v>
      </c>
      <c r="F38" s="15">
        <v>156</v>
      </c>
      <c r="G38" s="32"/>
      <c r="H38" s="37"/>
      <c r="I38" s="32"/>
      <c r="J38" s="32"/>
      <c r="K38" s="31"/>
    </row>
    <row r="39" spans="2:11" ht="24.75" customHeight="1" x14ac:dyDescent="0.2">
      <c r="B39" s="18"/>
      <c r="C39" s="32"/>
      <c r="D39" s="16">
        <v>1</v>
      </c>
      <c r="E39" s="35"/>
      <c r="F39" s="15">
        <v>119</v>
      </c>
      <c r="G39" s="32"/>
      <c r="H39" s="37"/>
      <c r="I39" s="32"/>
      <c r="J39" s="32"/>
      <c r="K39" s="31"/>
    </row>
    <row r="40" spans="2:11" ht="18" customHeight="1" x14ac:dyDescent="0.2">
      <c r="B40" s="18" t="s">
        <v>29</v>
      </c>
      <c r="C40" s="32"/>
      <c r="D40" s="16">
        <v>1</v>
      </c>
      <c r="E40" s="16">
        <v>1</v>
      </c>
      <c r="F40" s="15">
        <v>251</v>
      </c>
      <c r="G40" s="32"/>
      <c r="H40" s="37"/>
      <c r="I40" s="32"/>
      <c r="J40" s="32"/>
      <c r="K40" s="31"/>
    </row>
    <row r="41" spans="2:11" ht="21" customHeight="1" x14ac:dyDescent="0.2">
      <c r="B41" s="18" t="s">
        <v>30</v>
      </c>
      <c r="C41" s="32"/>
      <c r="D41" s="16">
        <v>1</v>
      </c>
      <c r="E41" s="16">
        <v>1</v>
      </c>
      <c r="F41" s="15">
        <v>188</v>
      </c>
      <c r="G41" s="32"/>
      <c r="H41" s="37"/>
      <c r="I41" s="32"/>
      <c r="J41" s="32"/>
      <c r="K41" s="31"/>
    </row>
    <row r="42" spans="2:11" ht="18.75" customHeight="1" x14ac:dyDescent="0.2">
      <c r="B42" s="22"/>
      <c r="C42" s="32"/>
      <c r="D42" s="16">
        <v>1</v>
      </c>
      <c r="E42" s="35" t="s">
        <v>79</v>
      </c>
      <c r="F42" s="15">
        <v>155</v>
      </c>
      <c r="G42" s="32"/>
      <c r="H42" s="37"/>
      <c r="I42" s="32"/>
      <c r="J42" s="32"/>
      <c r="K42" s="31"/>
    </row>
    <row r="43" spans="2:11" ht="18.75" customHeight="1" x14ac:dyDescent="0.2">
      <c r="B43" s="22"/>
      <c r="C43" s="32"/>
      <c r="D43" s="16">
        <v>1</v>
      </c>
      <c r="E43" s="35"/>
      <c r="F43" s="15">
        <v>146</v>
      </c>
      <c r="G43" s="32"/>
      <c r="H43" s="37"/>
      <c r="I43" s="32"/>
      <c r="J43" s="32"/>
      <c r="K43" s="31"/>
    </row>
    <row r="44" spans="2:11" ht="22.5" customHeight="1" thickBot="1" x14ac:dyDescent="0.25">
      <c r="B44" s="20" t="s">
        <v>31</v>
      </c>
      <c r="C44" s="32"/>
      <c r="D44" s="16">
        <v>1</v>
      </c>
      <c r="E44" s="35"/>
      <c r="F44" s="8">
        <v>62</v>
      </c>
      <c r="G44" s="32"/>
      <c r="H44" s="37"/>
      <c r="I44" s="32"/>
      <c r="J44" s="32"/>
      <c r="K44" s="31"/>
    </row>
    <row r="45" spans="2:11" ht="17.25" customHeight="1" x14ac:dyDescent="0.2">
      <c r="B45" s="21" t="s">
        <v>32</v>
      </c>
      <c r="C45" s="32" t="s">
        <v>103</v>
      </c>
      <c r="D45" s="16">
        <v>1</v>
      </c>
      <c r="E45" s="16">
        <v>1</v>
      </c>
      <c r="F45" s="15">
        <v>162</v>
      </c>
      <c r="G45" s="32" t="s">
        <v>111</v>
      </c>
      <c r="H45" s="37" t="s">
        <v>156</v>
      </c>
      <c r="I45" s="32" t="s">
        <v>157</v>
      </c>
      <c r="J45" s="32" t="s">
        <v>112</v>
      </c>
      <c r="K45" s="31"/>
    </row>
    <row r="46" spans="2:11" ht="18" customHeight="1" x14ac:dyDescent="0.2">
      <c r="B46" s="18" t="s">
        <v>33</v>
      </c>
      <c r="C46" s="32"/>
      <c r="D46" s="16">
        <v>1</v>
      </c>
      <c r="E46" s="16">
        <v>1</v>
      </c>
      <c r="F46" s="15">
        <v>166</v>
      </c>
      <c r="G46" s="32"/>
      <c r="H46" s="37"/>
      <c r="I46" s="32"/>
      <c r="J46" s="32"/>
      <c r="K46" s="31"/>
    </row>
    <row r="47" spans="2:11" ht="15" customHeight="1" x14ac:dyDescent="0.2">
      <c r="B47" s="18" t="s">
        <v>34</v>
      </c>
      <c r="C47" s="32"/>
      <c r="D47" s="16">
        <v>1</v>
      </c>
      <c r="E47" s="16">
        <v>1</v>
      </c>
      <c r="F47" s="15">
        <v>175</v>
      </c>
      <c r="G47" s="32"/>
      <c r="H47" s="37"/>
      <c r="I47" s="32"/>
      <c r="J47" s="32"/>
      <c r="K47" s="31"/>
    </row>
    <row r="48" spans="2:11" ht="18.75" customHeight="1" x14ac:dyDescent="0.2">
      <c r="B48" s="18"/>
      <c r="C48" s="32" t="s">
        <v>98</v>
      </c>
      <c r="D48" s="16">
        <v>1</v>
      </c>
      <c r="E48" s="35" t="s">
        <v>79</v>
      </c>
      <c r="F48" s="15">
        <v>51</v>
      </c>
      <c r="G48" s="32"/>
      <c r="H48" s="37"/>
      <c r="I48" s="32"/>
      <c r="J48" s="32"/>
      <c r="K48" s="31"/>
    </row>
    <row r="49" spans="2:11" ht="16.5" customHeight="1" x14ac:dyDescent="0.2">
      <c r="B49" s="18"/>
      <c r="C49" s="32"/>
      <c r="D49" s="16">
        <v>1</v>
      </c>
      <c r="E49" s="35"/>
      <c r="F49" s="15">
        <v>60</v>
      </c>
      <c r="G49" s="32"/>
      <c r="H49" s="37"/>
      <c r="I49" s="32"/>
      <c r="J49" s="32"/>
      <c r="K49" s="31"/>
    </row>
    <row r="50" spans="2:11" ht="22.5" customHeight="1" x14ac:dyDescent="0.2">
      <c r="B50" s="18" t="s">
        <v>35</v>
      </c>
      <c r="C50" s="32"/>
      <c r="D50" s="16">
        <v>1</v>
      </c>
      <c r="E50" s="35"/>
      <c r="F50" s="15">
        <v>82</v>
      </c>
      <c r="G50" s="32"/>
      <c r="H50" s="37"/>
      <c r="I50" s="32"/>
      <c r="J50" s="32"/>
      <c r="K50" s="31"/>
    </row>
    <row r="51" spans="2:11" ht="18" customHeight="1" x14ac:dyDescent="0.2">
      <c r="B51" s="18" t="s">
        <v>36</v>
      </c>
      <c r="C51" s="32" t="s">
        <v>97</v>
      </c>
      <c r="D51" s="16">
        <v>1</v>
      </c>
      <c r="E51" s="16">
        <v>1</v>
      </c>
      <c r="F51" s="15">
        <v>42</v>
      </c>
      <c r="G51" s="32"/>
      <c r="H51" s="37"/>
      <c r="I51" s="32"/>
      <c r="J51" s="32"/>
      <c r="K51" s="31"/>
    </row>
    <row r="52" spans="2:11" ht="18.75" customHeight="1" x14ac:dyDescent="0.2">
      <c r="B52" s="18" t="s">
        <v>37</v>
      </c>
      <c r="C52" s="32"/>
      <c r="D52" s="16">
        <v>1</v>
      </c>
      <c r="E52" s="16">
        <v>1</v>
      </c>
      <c r="F52" s="15">
        <v>51</v>
      </c>
      <c r="G52" s="32"/>
      <c r="H52" s="37"/>
      <c r="I52" s="32"/>
      <c r="J52" s="32"/>
      <c r="K52" s="31"/>
    </row>
    <row r="53" spans="2:11" ht="18" customHeight="1" x14ac:dyDescent="0.2">
      <c r="B53" s="18" t="s">
        <v>38</v>
      </c>
      <c r="C53" s="32"/>
      <c r="D53" s="16">
        <v>1</v>
      </c>
      <c r="E53" s="16">
        <v>1</v>
      </c>
      <c r="F53" s="15">
        <v>54</v>
      </c>
      <c r="G53" s="32"/>
      <c r="H53" s="37"/>
      <c r="I53" s="32"/>
      <c r="J53" s="32"/>
      <c r="K53" s="31"/>
    </row>
    <row r="54" spans="2:11" ht="17.25" customHeight="1" x14ac:dyDescent="0.2">
      <c r="B54" s="18" t="s">
        <v>39</v>
      </c>
      <c r="C54" s="32"/>
      <c r="D54" s="16">
        <v>1</v>
      </c>
      <c r="E54" s="16">
        <v>1</v>
      </c>
      <c r="F54" s="15">
        <v>61</v>
      </c>
      <c r="G54" s="32"/>
      <c r="H54" s="37"/>
      <c r="I54" s="32"/>
      <c r="J54" s="32"/>
      <c r="K54" s="31"/>
    </row>
    <row r="55" spans="2:11" ht="19.5" customHeight="1" x14ac:dyDescent="0.2">
      <c r="B55" s="18" t="s">
        <v>40</v>
      </c>
      <c r="C55" s="32"/>
      <c r="D55" s="16">
        <v>1</v>
      </c>
      <c r="E55" s="16">
        <v>1</v>
      </c>
      <c r="F55" s="15">
        <v>60</v>
      </c>
      <c r="G55" s="32"/>
      <c r="H55" s="37"/>
      <c r="I55" s="32"/>
      <c r="J55" s="32"/>
      <c r="K55" s="31"/>
    </row>
    <row r="56" spans="2:11" ht="19.5" customHeight="1" x14ac:dyDescent="0.2">
      <c r="B56" s="18" t="s">
        <v>41</v>
      </c>
      <c r="C56" s="32"/>
      <c r="D56" s="16">
        <v>1</v>
      </c>
      <c r="E56" s="16">
        <v>1</v>
      </c>
      <c r="F56" s="15">
        <v>63</v>
      </c>
      <c r="G56" s="32"/>
      <c r="H56" s="37"/>
      <c r="I56" s="32"/>
      <c r="J56" s="32"/>
      <c r="K56" s="31"/>
    </row>
    <row r="57" spans="2:11" ht="15.75" customHeight="1" x14ac:dyDescent="0.2">
      <c r="B57" s="18" t="s">
        <v>42</v>
      </c>
      <c r="C57" s="32"/>
      <c r="D57" s="16">
        <v>1</v>
      </c>
      <c r="E57" s="16">
        <v>1</v>
      </c>
      <c r="F57" s="15">
        <v>68</v>
      </c>
      <c r="G57" s="32"/>
      <c r="H57" s="37"/>
      <c r="I57" s="32"/>
      <c r="J57" s="32"/>
      <c r="K57" s="31"/>
    </row>
    <row r="58" spans="2:11" ht="20.25" customHeight="1" x14ac:dyDescent="0.2">
      <c r="B58" s="18" t="s">
        <v>43</v>
      </c>
      <c r="C58" s="32"/>
      <c r="D58" s="16">
        <v>1</v>
      </c>
      <c r="E58" s="16">
        <v>1</v>
      </c>
      <c r="F58" s="15">
        <v>44</v>
      </c>
      <c r="G58" s="32"/>
      <c r="H58" s="37"/>
      <c r="I58" s="32"/>
      <c r="J58" s="32"/>
      <c r="K58" s="31"/>
    </row>
    <row r="59" spans="2:11" ht="18.75" customHeight="1" x14ac:dyDescent="0.2">
      <c r="B59" s="18" t="s">
        <v>44</v>
      </c>
      <c r="C59" s="32"/>
      <c r="D59" s="16">
        <v>1</v>
      </c>
      <c r="E59" s="16">
        <v>1</v>
      </c>
      <c r="F59" s="15">
        <v>65</v>
      </c>
      <c r="G59" s="32"/>
      <c r="H59" s="37"/>
      <c r="I59" s="32"/>
      <c r="J59" s="32"/>
      <c r="K59" s="31"/>
    </row>
    <row r="60" spans="2:11" ht="15.75" customHeight="1" x14ac:dyDescent="0.2">
      <c r="B60" s="18" t="s">
        <v>45</v>
      </c>
      <c r="C60" s="32"/>
      <c r="D60" s="16">
        <v>1</v>
      </c>
      <c r="E60" s="16">
        <v>1</v>
      </c>
      <c r="F60" s="15">
        <v>54</v>
      </c>
      <c r="G60" s="32"/>
      <c r="H60" s="37"/>
      <c r="I60" s="32"/>
      <c r="J60" s="32"/>
      <c r="K60" s="31"/>
    </row>
    <row r="61" spans="2:11" ht="18.75" customHeight="1" thickBot="1" x14ac:dyDescent="0.25">
      <c r="B61" s="20" t="s">
        <v>46</v>
      </c>
      <c r="C61" s="32"/>
      <c r="D61" s="16">
        <v>1</v>
      </c>
      <c r="E61" s="16">
        <v>1</v>
      </c>
      <c r="F61" s="15">
        <v>48</v>
      </c>
      <c r="G61" s="32"/>
      <c r="H61" s="37"/>
      <c r="I61" s="32"/>
      <c r="J61" s="32"/>
      <c r="K61" s="31"/>
    </row>
    <row r="62" spans="2:11" ht="39" customHeight="1" x14ac:dyDescent="0.2">
      <c r="B62" s="23" t="s">
        <v>47</v>
      </c>
      <c r="C62" s="15" t="s">
        <v>97</v>
      </c>
      <c r="D62" s="16">
        <v>1</v>
      </c>
      <c r="E62" s="16">
        <v>1</v>
      </c>
      <c r="F62" s="16">
        <v>138</v>
      </c>
      <c r="G62" s="32" t="s">
        <v>109</v>
      </c>
      <c r="H62" s="8" t="s">
        <v>158</v>
      </c>
      <c r="I62" s="15" t="s">
        <v>159</v>
      </c>
      <c r="J62" s="15" t="s">
        <v>113</v>
      </c>
      <c r="K62" s="31"/>
    </row>
    <row r="63" spans="2:11" ht="32.25" customHeight="1" x14ac:dyDescent="0.2">
      <c r="B63" s="24" t="s">
        <v>48</v>
      </c>
      <c r="C63" s="15" t="s">
        <v>114</v>
      </c>
      <c r="D63" s="16">
        <v>1</v>
      </c>
      <c r="E63" s="16">
        <v>1</v>
      </c>
      <c r="F63" s="16">
        <v>180</v>
      </c>
      <c r="G63" s="32"/>
      <c r="H63" s="8" t="s">
        <v>160</v>
      </c>
      <c r="I63" s="15" t="s">
        <v>161</v>
      </c>
      <c r="J63" s="15" t="s">
        <v>113</v>
      </c>
      <c r="K63" s="31"/>
    </row>
    <row r="64" spans="2:11" ht="25.5" x14ac:dyDescent="0.2">
      <c r="B64" s="25" t="s">
        <v>49</v>
      </c>
      <c r="C64" s="15" t="s">
        <v>103</v>
      </c>
      <c r="D64" s="16">
        <v>1</v>
      </c>
      <c r="E64" s="16">
        <v>1</v>
      </c>
      <c r="F64" s="16">
        <v>148</v>
      </c>
      <c r="G64" s="32"/>
      <c r="H64" s="8" t="s">
        <v>162</v>
      </c>
      <c r="I64" s="15" t="s">
        <v>163</v>
      </c>
      <c r="J64" s="15" t="s">
        <v>115</v>
      </c>
      <c r="K64" s="31"/>
    </row>
    <row r="65" spans="2:11" ht="25.5" x14ac:dyDescent="0.2">
      <c r="B65" s="26" t="s">
        <v>50</v>
      </c>
      <c r="C65" s="15" t="s">
        <v>116</v>
      </c>
      <c r="D65" s="16">
        <v>1</v>
      </c>
      <c r="E65" s="16">
        <v>1</v>
      </c>
      <c r="F65" s="16">
        <v>225</v>
      </c>
      <c r="G65" s="15" t="s">
        <v>117</v>
      </c>
      <c r="H65" s="15" t="s">
        <v>118</v>
      </c>
      <c r="I65" s="15" t="s">
        <v>164</v>
      </c>
      <c r="J65" s="15" t="s">
        <v>88</v>
      </c>
      <c r="K65" s="31"/>
    </row>
    <row r="66" spans="2:11" ht="21" customHeight="1" x14ac:dyDescent="0.2">
      <c r="B66" s="26" t="s">
        <v>53</v>
      </c>
      <c r="C66" s="27" t="s">
        <v>119</v>
      </c>
      <c r="D66" s="28">
        <v>1</v>
      </c>
      <c r="E66" s="16">
        <v>1</v>
      </c>
      <c r="F66" s="28">
        <v>130</v>
      </c>
      <c r="G66" s="36" t="s">
        <v>120</v>
      </c>
      <c r="H66" s="36" t="s">
        <v>121</v>
      </c>
      <c r="I66" s="36" t="s">
        <v>165</v>
      </c>
      <c r="J66" s="36" t="s">
        <v>122</v>
      </c>
      <c r="K66" s="31"/>
    </row>
    <row r="67" spans="2:11" ht="20.25" customHeight="1" x14ac:dyDescent="0.2">
      <c r="B67" s="26" t="s">
        <v>54</v>
      </c>
      <c r="C67" s="27" t="s">
        <v>103</v>
      </c>
      <c r="D67" s="28">
        <v>1</v>
      </c>
      <c r="E67" s="16">
        <v>1</v>
      </c>
      <c r="F67" s="28">
        <v>210</v>
      </c>
      <c r="G67" s="36"/>
      <c r="H67" s="36"/>
      <c r="I67" s="36"/>
      <c r="J67" s="36"/>
      <c r="K67" s="31"/>
    </row>
    <row r="68" spans="2:11" ht="27.75" customHeight="1" x14ac:dyDescent="0.2">
      <c r="B68" s="26" t="s">
        <v>55</v>
      </c>
      <c r="C68" s="27" t="s">
        <v>103</v>
      </c>
      <c r="D68" s="28">
        <v>1</v>
      </c>
      <c r="E68" s="16">
        <v>1</v>
      </c>
      <c r="F68" s="28">
        <v>117</v>
      </c>
      <c r="G68" s="27" t="s">
        <v>123</v>
      </c>
      <c r="H68" s="11" t="s">
        <v>166</v>
      </c>
      <c r="I68" s="27" t="s">
        <v>167</v>
      </c>
      <c r="J68" s="27" t="s">
        <v>88</v>
      </c>
      <c r="K68" s="31"/>
    </row>
    <row r="69" spans="2:11" ht="15.75" customHeight="1" x14ac:dyDescent="0.2">
      <c r="B69" s="26" t="s">
        <v>56</v>
      </c>
      <c r="C69" s="36" t="s">
        <v>103</v>
      </c>
      <c r="D69" s="28">
        <v>1</v>
      </c>
      <c r="E69" s="16">
        <v>1</v>
      </c>
      <c r="F69" s="27">
        <v>160</v>
      </c>
      <c r="G69" s="36" t="s">
        <v>117</v>
      </c>
      <c r="H69" s="38" t="s">
        <v>168</v>
      </c>
      <c r="I69" s="38" t="s">
        <v>169</v>
      </c>
      <c r="J69" s="36" t="s">
        <v>88</v>
      </c>
      <c r="K69" s="31"/>
    </row>
    <row r="70" spans="2:11" ht="22.5" customHeight="1" x14ac:dyDescent="0.2">
      <c r="B70" s="26" t="s">
        <v>57</v>
      </c>
      <c r="C70" s="36"/>
      <c r="D70" s="28">
        <v>1</v>
      </c>
      <c r="E70" s="16">
        <v>1</v>
      </c>
      <c r="F70" s="27">
        <v>243</v>
      </c>
      <c r="G70" s="36"/>
      <c r="H70" s="38"/>
      <c r="I70" s="38"/>
      <c r="J70" s="36"/>
      <c r="K70" s="31"/>
    </row>
    <row r="71" spans="2:11" ht="13.5" customHeight="1" x14ac:dyDescent="0.2">
      <c r="B71" s="26" t="s">
        <v>58</v>
      </c>
      <c r="C71" s="36"/>
      <c r="D71" s="28">
        <v>1</v>
      </c>
      <c r="E71" s="16">
        <v>1</v>
      </c>
      <c r="F71" s="27">
        <v>189</v>
      </c>
      <c r="G71" s="36"/>
      <c r="H71" s="38"/>
      <c r="I71" s="38"/>
      <c r="J71" s="36"/>
      <c r="K71" s="31"/>
    </row>
    <row r="72" spans="2:11" ht="20.25" customHeight="1" x14ac:dyDescent="0.2">
      <c r="B72" s="26" t="s">
        <v>59</v>
      </c>
      <c r="C72" s="27" t="s">
        <v>98</v>
      </c>
      <c r="D72" s="28">
        <v>1</v>
      </c>
      <c r="E72" s="16">
        <v>1</v>
      </c>
      <c r="F72" s="28">
        <v>175</v>
      </c>
      <c r="G72" s="36" t="s">
        <v>124</v>
      </c>
      <c r="H72" s="36" t="s">
        <v>125</v>
      </c>
      <c r="I72" s="36" t="s">
        <v>170</v>
      </c>
      <c r="J72" s="36" t="s">
        <v>88</v>
      </c>
      <c r="K72" s="31"/>
    </row>
    <row r="73" spans="2:11" ht="20.25" customHeight="1" x14ac:dyDescent="0.2">
      <c r="B73" s="26" t="s">
        <v>60</v>
      </c>
      <c r="C73" s="27" t="s">
        <v>126</v>
      </c>
      <c r="D73" s="28">
        <v>1</v>
      </c>
      <c r="E73" s="16">
        <v>1</v>
      </c>
      <c r="F73" s="28">
        <v>273</v>
      </c>
      <c r="G73" s="36"/>
      <c r="H73" s="36"/>
      <c r="I73" s="36"/>
      <c r="J73" s="36"/>
      <c r="K73" s="31"/>
    </row>
    <row r="74" spans="2:11" ht="18.75" customHeight="1" x14ac:dyDescent="0.2">
      <c r="B74" s="23" t="s">
        <v>61</v>
      </c>
      <c r="C74" s="27" t="s">
        <v>119</v>
      </c>
      <c r="D74" s="28">
        <v>1</v>
      </c>
      <c r="E74" s="16">
        <v>1</v>
      </c>
      <c r="F74" s="28">
        <v>244</v>
      </c>
      <c r="G74" s="36" t="s">
        <v>127</v>
      </c>
      <c r="H74" s="36" t="s">
        <v>128</v>
      </c>
      <c r="I74" s="36" t="s">
        <v>171</v>
      </c>
      <c r="J74" s="36" t="s">
        <v>113</v>
      </c>
      <c r="K74" s="31"/>
    </row>
    <row r="75" spans="2:11" ht="21" customHeight="1" x14ac:dyDescent="0.2">
      <c r="B75" s="24" t="s">
        <v>62</v>
      </c>
      <c r="C75" s="27" t="s">
        <v>103</v>
      </c>
      <c r="D75" s="28">
        <v>1</v>
      </c>
      <c r="E75" s="16">
        <v>1</v>
      </c>
      <c r="F75" s="28">
        <v>141</v>
      </c>
      <c r="G75" s="36"/>
      <c r="H75" s="36"/>
      <c r="I75" s="36"/>
      <c r="J75" s="36"/>
      <c r="K75" s="31"/>
    </row>
    <row r="76" spans="2:11" ht="38.25" x14ac:dyDescent="0.2">
      <c r="B76" s="24" t="s">
        <v>63</v>
      </c>
      <c r="C76" s="27" t="s">
        <v>129</v>
      </c>
      <c r="D76" s="28">
        <v>1</v>
      </c>
      <c r="E76" s="16">
        <v>1</v>
      </c>
      <c r="F76" s="28">
        <v>162</v>
      </c>
      <c r="G76" s="36" t="s">
        <v>130</v>
      </c>
      <c r="H76" s="11" t="s">
        <v>172</v>
      </c>
      <c r="I76" s="27" t="s">
        <v>173</v>
      </c>
      <c r="J76" s="27" t="s">
        <v>131</v>
      </c>
      <c r="K76" s="31"/>
    </row>
    <row r="77" spans="2:11" ht="55.5" customHeight="1" x14ac:dyDescent="0.2">
      <c r="B77" s="24" t="s">
        <v>64</v>
      </c>
      <c r="C77" s="27" t="s">
        <v>114</v>
      </c>
      <c r="D77" s="28">
        <v>1</v>
      </c>
      <c r="E77" s="16">
        <v>1</v>
      </c>
      <c r="F77" s="28">
        <v>111</v>
      </c>
      <c r="G77" s="36"/>
      <c r="H77" s="11" t="s">
        <v>174</v>
      </c>
      <c r="I77" s="27" t="s">
        <v>175</v>
      </c>
      <c r="J77" s="27" t="s">
        <v>132</v>
      </c>
      <c r="K77" s="31"/>
    </row>
    <row r="78" spans="2:11" ht="16.5" customHeight="1" x14ac:dyDescent="0.2">
      <c r="B78" s="24" t="s">
        <v>65</v>
      </c>
      <c r="C78" s="36" t="s">
        <v>85</v>
      </c>
      <c r="D78" s="28">
        <v>1</v>
      </c>
      <c r="E78" s="16">
        <v>1</v>
      </c>
      <c r="F78" s="29">
        <v>327</v>
      </c>
      <c r="G78" s="36" t="s">
        <v>133</v>
      </c>
      <c r="H78" s="36" t="s">
        <v>134</v>
      </c>
      <c r="I78" s="38" t="s">
        <v>176</v>
      </c>
      <c r="J78" s="36" t="s">
        <v>115</v>
      </c>
      <c r="K78" s="31"/>
    </row>
    <row r="79" spans="2:11" ht="18" customHeight="1" x14ac:dyDescent="0.2">
      <c r="B79" s="24" t="s">
        <v>66</v>
      </c>
      <c r="C79" s="36"/>
      <c r="D79" s="28">
        <v>1</v>
      </c>
      <c r="E79" s="16">
        <v>1</v>
      </c>
      <c r="F79" s="29">
        <v>153</v>
      </c>
      <c r="G79" s="36"/>
      <c r="H79" s="36"/>
      <c r="I79" s="38"/>
      <c r="J79" s="36"/>
      <c r="K79" s="31"/>
    </row>
    <row r="80" spans="2:11" ht="15.75" customHeight="1" x14ac:dyDescent="0.2">
      <c r="B80" s="24" t="s">
        <v>67</v>
      </c>
      <c r="C80" s="36"/>
      <c r="D80" s="28">
        <v>1</v>
      </c>
      <c r="E80" s="16">
        <v>1</v>
      </c>
      <c r="F80" s="29">
        <v>327</v>
      </c>
      <c r="G80" s="36"/>
      <c r="H80" s="36"/>
      <c r="I80" s="38"/>
      <c r="J80" s="36"/>
      <c r="K80" s="31"/>
    </row>
    <row r="81" spans="2:11" ht="29.25" customHeight="1" x14ac:dyDescent="0.2">
      <c r="B81" s="24" t="s">
        <v>68</v>
      </c>
      <c r="C81" s="27" t="s">
        <v>85</v>
      </c>
      <c r="D81" s="28">
        <v>1</v>
      </c>
      <c r="E81" s="16">
        <v>1</v>
      </c>
      <c r="F81" s="28">
        <v>276</v>
      </c>
      <c r="G81" s="27" t="s">
        <v>124</v>
      </c>
      <c r="H81" s="27" t="s">
        <v>125</v>
      </c>
      <c r="I81" s="27" t="s">
        <v>177</v>
      </c>
      <c r="J81" s="27" t="s">
        <v>135</v>
      </c>
      <c r="K81" s="31"/>
    </row>
    <row r="82" spans="2:11" ht="36.75" customHeight="1" x14ac:dyDescent="0.2">
      <c r="B82" s="24" t="s">
        <v>69</v>
      </c>
      <c r="C82" s="27" t="s">
        <v>85</v>
      </c>
      <c r="D82" s="28">
        <v>1</v>
      </c>
      <c r="E82" s="16">
        <v>1</v>
      </c>
      <c r="F82" s="28">
        <v>267</v>
      </c>
      <c r="G82" s="27" t="s">
        <v>124</v>
      </c>
      <c r="H82" s="27" t="s">
        <v>77</v>
      </c>
      <c r="I82" s="27" t="s">
        <v>178</v>
      </c>
      <c r="J82" s="27" t="s">
        <v>135</v>
      </c>
      <c r="K82" s="31"/>
    </row>
    <row r="83" spans="2:11" ht="16.5" customHeight="1" x14ac:dyDescent="0.2">
      <c r="B83" s="24" t="s">
        <v>70</v>
      </c>
      <c r="C83" s="36" t="s">
        <v>85</v>
      </c>
      <c r="D83" s="28">
        <v>1</v>
      </c>
      <c r="E83" s="16">
        <v>1</v>
      </c>
      <c r="F83" s="27">
        <v>138</v>
      </c>
      <c r="G83" s="36" t="s">
        <v>136</v>
      </c>
      <c r="H83" s="38" t="s">
        <v>179</v>
      </c>
      <c r="I83" s="36" t="s">
        <v>180</v>
      </c>
      <c r="J83" s="36" t="s">
        <v>88</v>
      </c>
      <c r="K83" s="31"/>
    </row>
    <row r="84" spans="2:11" ht="16.5" customHeight="1" x14ac:dyDescent="0.2">
      <c r="B84" s="24" t="s">
        <v>71</v>
      </c>
      <c r="C84" s="36"/>
      <c r="D84" s="28">
        <v>1</v>
      </c>
      <c r="E84" s="16">
        <v>1</v>
      </c>
      <c r="F84" s="27">
        <v>141</v>
      </c>
      <c r="G84" s="36"/>
      <c r="H84" s="38"/>
      <c r="I84" s="36"/>
      <c r="J84" s="36"/>
      <c r="K84" s="31"/>
    </row>
    <row r="85" spans="2:11" ht="18.75" customHeight="1" x14ac:dyDescent="0.2">
      <c r="B85" s="24" t="s">
        <v>72</v>
      </c>
      <c r="C85" s="36"/>
      <c r="D85" s="28">
        <v>1</v>
      </c>
      <c r="E85" s="16">
        <v>1</v>
      </c>
      <c r="F85" s="27">
        <v>175</v>
      </c>
      <c r="G85" s="36"/>
      <c r="H85" s="38"/>
      <c r="I85" s="36"/>
      <c r="J85" s="36"/>
      <c r="K85" s="31"/>
    </row>
    <row r="86" spans="2:11" ht="17.25" customHeight="1" x14ac:dyDescent="0.2">
      <c r="B86" s="24" t="s">
        <v>73</v>
      </c>
      <c r="C86" s="36"/>
      <c r="D86" s="28">
        <v>1</v>
      </c>
      <c r="E86" s="16">
        <v>1</v>
      </c>
      <c r="F86" s="27">
        <v>92</v>
      </c>
      <c r="G86" s="36"/>
      <c r="H86" s="38"/>
      <c r="I86" s="36"/>
      <c r="J86" s="36"/>
      <c r="K86" s="31"/>
    </row>
    <row r="87" spans="2:11" ht="15.75" customHeight="1" x14ac:dyDescent="0.2">
      <c r="B87" s="24" t="s">
        <v>74</v>
      </c>
      <c r="C87" s="36"/>
      <c r="D87" s="28">
        <v>1</v>
      </c>
      <c r="E87" s="16">
        <v>1</v>
      </c>
      <c r="F87" s="27">
        <v>185</v>
      </c>
      <c r="G87" s="36"/>
      <c r="H87" s="38"/>
      <c r="I87" s="36"/>
      <c r="J87" s="36"/>
      <c r="K87" s="31"/>
    </row>
    <row r="88" spans="2:11" ht="21.75" customHeight="1" x14ac:dyDescent="0.2">
      <c r="B88" s="24" t="s">
        <v>75</v>
      </c>
      <c r="C88" s="36" t="s">
        <v>103</v>
      </c>
      <c r="D88" s="28">
        <v>1</v>
      </c>
      <c r="E88" s="16">
        <v>1</v>
      </c>
      <c r="F88" s="29">
        <v>153</v>
      </c>
      <c r="G88" s="36" t="s">
        <v>136</v>
      </c>
      <c r="H88" s="38" t="s">
        <v>181</v>
      </c>
      <c r="I88" s="36" t="s">
        <v>182</v>
      </c>
      <c r="J88" s="36" t="s">
        <v>132</v>
      </c>
      <c r="K88" s="31"/>
    </row>
    <row r="89" spans="2:11" ht="19.5" customHeight="1" x14ac:dyDescent="0.2">
      <c r="B89" s="24" t="s">
        <v>76</v>
      </c>
      <c r="C89" s="36"/>
      <c r="D89" s="28">
        <v>1</v>
      </c>
      <c r="E89" s="16">
        <v>1</v>
      </c>
      <c r="F89" s="29">
        <v>166</v>
      </c>
      <c r="G89" s="36"/>
      <c r="H89" s="38"/>
      <c r="I89" s="36"/>
      <c r="J89" s="36"/>
      <c r="K89" s="31"/>
    </row>
    <row r="90" spans="2:11" x14ac:dyDescent="0.2">
      <c r="D90" s="12"/>
      <c r="E90" s="12"/>
      <c r="J90" s="14" t="s">
        <v>81</v>
      </c>
      <c r="K90" s="40">
        <f>SUM(K4:K89)</f>
        <v>0</v>
      </c>
    </row>
    <row r="91" spans="2:11" x14ac:dyDescent="0.2">
      <c r="C91" s="2" t="s">
        <v>83</v>
      </c>
      <c r="I91" s="41" t="s">
        <v>186</v>
      </c>
      <c r="J91" s="14" t="s">
        <v>82</v>
      </c>
      <c r="K91" s="40">
        <f>K90*1.08</f>
        <v>0</v>
      </c>
    </row>
    <row r="92" spans="2:11" ht="9" customHeight="1" x14ac:dyDescent="0.2"/>
    <row r="93" spans="2:11" ht="12.75" customHeight="1" x14ac:dyDescent="0.2">
      <c r="C93" s="39" t="s">
        <v>84</v>
      </c>
      <c r="D93" s="39"/>
      <c r="E93" s="39"/>
      <c r="F93" s="39"/>
      <c r="G93" s="39"/>
      <c r="H93" s="39"/>
      <c r="I93" s="39"/>
      <c r="J93" s="39"/>
      <c r="K93" s="39"/>
    </row>
    <row r="94" spans="2:11" x14ac:dyDescent="0.2">
      <c r="C94" s="39"/>
      <c r="D94" s="39"/>
      <c r="E94" s="39"/>
      <c r="F94" s="39"/>
      <c r="G94" s="39"/>
      <c r="H94" s="39"/>
      <c r="I94" s="39"/>
      <c r="J94" s="39"/>
      <c r="K94" s="39"/>
    </row>
    <row r="95" spans="2:11" x14ac:dyDescent="0.2">
      <c r="C95" s="39"/>
      <c r="D95" s="39"/>
      <c r="E95" s="39"/>
      <c r="F95" s="39"/>
      <c r="G95" s="39"/>
      <c r="H95" s="39"/>
      <c r="I95" s="39"/>
      <c r="J95" s="39"/>
      <c r="K95" s="39"/>
    </row>
    <row r="96" spans="2:11" x14ac:dyDescent="0.2">
      <c r="C96" s="39"/>
      <c r="D96" s="39"/>
      <c r="E96" s="39"/>
      <c r="F96" s="39"/>
      <c r="G96" s="39"/>
      <c r="H96" s="39"/>
      <c r="I96" s="39"/>
      <c r="J96" s="39"/>
      <c r="K96" s="39"/>
    </row>
    <row r="97" spans="3:11" ht="31.5" customHeight="1" x14ac:dyDescent="0.2">
      <c r="C97" s="39"/>
      <c r="D97" s="39"/>
      <c r="E97" s="39"/>
      <c r="F97" s="39"/>
      <c r="G97" s="39"/>
      <c r="H97" s="39"/>
      <c r="I97" s="39"/>
      <c r="J97" s="39"/>
      <c r="K97" s="39"/>
    </row>
    <row r="98" spans="3:11" x14ac:dyDescent="0.2">
      <c r="C98" s="30"/>
      <c r="D98" s="30"/>
      <c r="E98" s="30"/>
      <c r="F98" s="30"/>
      <c r="G98" s="30"/>
      <c r="H98" s="30"/>
      <c r="I98" s="30"/>
      <c r="J98" s="30"/>
      <c r="K98" s="30"/>
    </row>
    <row r="99" spans="3:11" x14ac:dyDescent="0.2">
      <c r="C99" s="30"/>
      <c r="D99" s="30"/>
      <c r="E99" s="30"/>
      <c r="F99" s="30"/>
      <c r="G99" s="30"/>
      <c r="H99" s="30"/>
      <c r="I99" s="30"/>
      <c r="J99" s="30"/>
      <c r="K99" s="30"/>
    </row>
    <row r="100" spans="3:11" x14ac:dyDescent="0.2"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3:11" x14ac:dyDescent="0.2">
      <c r="C101" s="30"/>
      <c r="D101" s="30"/>
      <c r="E101" s="30"/>
      <c r="F101" s="30"/>
      <c r="G101" s="30"/>
      <c r="H101" s="30"/>
      <c r="I101" s="30"/>
      <c r="J101" s="30"/>
      <c r="K101" s="30"/>
    </row>
  </sheetData>
  <mergeCells count="76">
    <mergeCell ref="C93:K97"/>
    <mergeCell ref="C88:C89"/>
    <mergeCell ref="G88:G89"/>
    <mergeCell ref="H88:H89"/>
    <mergeCell ref="I88:I89"/>
    <mergeCell ref="J88:J89"/>
    <mergeCell ref="C83:C87"/>
    <mergeCell ref="G83:G87"/>
    <mergeCell ref="H83:H87"/>
    <mergeCell ref="I83:I87"/>
    <mergeCell ref="J83:J87"/>
    <mergeCell ref="C78:C80"/>
    <mergeCell ref="G78:G80"/>
    <mergeCell ref="H78:H80"/>
    <mergeCell ref="I78:I80"/>
    <mergeCell ref="J78:J80"/>
    <mergeCell ref="G72:G73"/>
    <mergeCell ref="H72:H73"/>
    <mergeCell ref="I72:I73"/>
    <mergeCell ref="J72:J73"/>
    <mergeCell ref="C69:C71"/>
    <mergeCell ref="G69:G71"/>
    <mergeCell ref="H69:H71"/>
    <mergeCell ref="I69:I71"/>
    <mergeCell ref="J69:J71"/>
    <mergeCell ref="G74:G75"/>
    <mergeCell ref="H74:H75"/>
    <mergeCell ref="I74:I75"/>
    <mergeCell ref="J74:J75"/>
    <mergeCell ref="G76:G77"/>
    <mergeCell ref="C45:C47"/>
    <mergeCell ref="C51:C61"/>
    <mergeCell ref="G45:G61"/>
    <mergeCell ref="H45:H61"/>
    <mergeCell ref="I45:I61"/>
    <mergeCell ref="C48:C50"/>
    <mergeCell ref="E48:E50"/>
    <mergeCell ref="C35:C44"/>
    <mergeCell ref="G35:G44"/>
    <mergeCell ref="H35:H44"/>
    <mergeCell ref="I35:I44"/>
    <mergeCell ref="C32:C34"/>
    <mergeCell ref="G25:G34"/>
    <mergeCell ref="H25:H34"/>
    <mergeCell ref="I25:I34"/>
    <mergeCell ref="C25:C29"/>
    <mergeCell ref="C30:C31"/>
    <mergeCell ref="E38:E39"/>
    <mergeCell ref="E42:E44"/>
    <mergeCell ref="G66:G67"/>
    <mergeCell ref="H66:H67"/>
    <mergeCell ref="I66:I67"/>
    <mergeCell ref="J66:J67"/>
    <mergeCell ref="J35:J44"/>
    <mergeCell ref="J45:J61"/>
    <mergeCell ref="G62:G64"/>
    <mergeCell ref="I14:I24"/>
    <mergeCell ref="J14:J24"/>
    <mergeCell ref="C14:C21"/>
    <mergeCell ref="E15:E16"/>
    <mergeCell ref="J25:J34"/>
    <mergeCell ref="C23:C24"/>
    <mergeCell ref="G14:G24"/>
    <mergeCell ref="H14:H24"/>
    <mergeCell ref="G1:I1"/>
    <mergeCell ref="C2:K2"/>
    <mergeCell ref="C5:C6"/>
    <mergeCell ref="G5:G6"/>
    <mergeCell ref="H5:H6"/>
    <mergeCell ref="I5:I6"/>
    <mergeCell ref="J5:J6"/>
    <mergeCell ref="C8:C13"/>
    <mergeCell ref="G7:G13"/>
    <mergeCell ref="H7:H13"/>
    <mergeCell ref="I7:I13"/>
    <mergeCell ref="J7:J13"/>
  </mergeCells>
  <phoneticPr fontId="1" type="noConversion"/>
  <hyperlinks>
    <hyperlink ref="I4" r:id="rId1" xr:uid="{00000000-0004-0000-0000-000000000000}"/>
    <hyperlink ref="I5" r:id="rId2" xr:uid="{00000000-0004-0000-0000-000001000000}"/>
    <hyperlink ref="I7" r:id="rId3" xr:uid="{00000000-0004-0000-0000-000002000000}"/>
    <hyperlink ref="I14" r:id="rId4" xr:uid="{00000000-0004-0000-0000-000003000000}"/>
    <hyperlink ref="I25" r:id="rId5" xr:uid="{00000000-0004-0000-0000-000004000000}"/>
    <hyperlink ref="I35" r:id="rId6" xr:uid="{00000000-0004-0000-0000-000005000000}"/>
    <hyperlink ref="I45" r:id="rId7" xr:uid="{00000000-0004-0000-0000-000006000000}"/>
    <hyperlink ref="I62" r:id="rId8" xr:uid="{00000000-0004-0000-0000-000007000000}"/>
    <hyperlink ref="I63" r:id="rId9" xr:uid="{00000000-0004-0000-0000-000008000000}"/>
    <hyperlink ref="I64" r:id="rId10" xr:uid="{00000000-0004-0000-0000-000009000000}"/>
    <hyperlink ref="I65" r:id="rId11" xr:uid="{00000000-0004-0000-0000-00000A000000}"/>
    <hyperlink ref="I66" r:id="rId12" xr:uid="{00000000-0004-0000-0100-000000000000}"/>
    <hyperlink ref="I68" r:id="rId13" xr:uid="{00000000-0004-0000-0100-000001000000}"/>
    <hyperlink ref="I69" r:id="rId14" display="https://maps.app.goo.gl/oyU2337ios4gxthz9" xr:uid="{00000000-0004-0000-0100-000002000000}"/>
    <hyperlink ref="I78" r:id="rId15" display="https://maps.app.goo.gl/4ymcQvU2LSEXowQT8" xr:uid="{00000000-0004-0000-0100-000003000000}"/>
    <hyperlink ref="I81" r:id="rId16" xr:uid="{00000000-0004-0000-0100-000004000000}"/>
    <hyperlink ref="I82" r:id="rId17" xr:uid="{00000000-0004-0000-0100-000005000000}"/>
    <hyperlink ref="I83" r:id="rId18" xr:uid="{00000000-0004-0000-0100-000006000000}"/>
  </hyperlinks>
  <pageMargins left="0.7" right="0.7" top="0.75" bottom="0.75" header="0.3" footer="0.3"/>
  <pageSetup paperSize="9" orientation="landscape" r:id="rId19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ZDPM ZDPM</cp:lastModifiedBy>
  <cp:lastPrinted>2024-01-25T08:52:10Z</cp:lastPrinted>
  <dcterms:created xsi:type="dcterms:W3CDTF">2022-01-03T10:01:18Z</dcterms:created>
  <dcterms:modified xsi:type="dcterms:W3CDTF">2024-01-25T08:57:33Z</dcterms:modified>
</cp:coreProperties>
</file>